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4\EVALUACIÓN SCI 2024\"/>
    </mc:Choice>
  </mc:AlternateContent>
  <bookViews>
    <workbookView xWindow="0" yWindow="0" windowWidth="20490" windowHeight="765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 i="1" l="1"/>
  <c r="N25" i="1"/>
  <c r="N23" i="1"/>
  <c r="N19" i="1"/>
  <c r="N17" i="1"/>
</calcChain>
</file>

<file path=xl/sharedStrings.xml><?xml version="1.0" encoding="utf-8"?>
<sst xmlns="http://schemas.openxmlformats.org/spreadsheetml/2006/main" count="45" uniqueCount="38">
  <si>
    <t>Nombre de la Entidad:</t>
  </si>
  <si>
    <t>EMCALI EICE ESP</t>
  </si>
  <si>
    <t>Periodo Evaluado:</t>
  </si>
  <si>
    <t>Julio - Diciembre 2024</t>
  </si>
  <si>
    <t>Estado del sistema de Control Interno de la entidad</t>
  </si>
  <si>
    <t>Conclusión general sobre la evaluación del Sistema de Control Interno</t>
  </si>
  <si>
    <t>¿Están todos los componentes operando juntos y de manera integrada? (Si / en proceso / No) (Justifique su respuesta):</t>
  </si>
  <si>
    <t>Si</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</si>
  <si>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</si>
  <si>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</si>
  <si>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</si>
  <si>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</si>
  <si>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</si>
  <si>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t>Nivel de Cumplimiento componente presentado en el informe anterior</t>
  </si>
  <si>
    <t xml:space="preserve">
Estado  del componente presentado en el informe anterior</t>
  </si>
  <si>
    <t>Ambiente de control</t>
  </si>
  <si>
    <t>Evaluación de riesgos</t>
  </si>
  <si>
    <t xml:space="preserve">EMCALI  EICE ESP., cuenta con un nivel aceptable de madurez lo cual se evidenció en el presente período, en el ámbito de la valoración del riesgos de procesos. Desde el inicio de las primeras guias de administración del riesgo formuladas por el DAFP, derivadas en promedio del modelo COSO ERM, la organización ha contado con la apropiación de diversas metodologías de apoyo desde el estándar Neozelandés 4360 hasta las últimas versiones 2020 del modelo DAFP.  
La DCI, en la presente vigencia préambulo de cada auditoria interna (4 ejecutadas) basada en gobierno, riesgos, y controles, bajo el amparo de la nueva guía de Riesgos DAFP V.5, de dic/2020, continúa aplicando la metodología "Smart", en el ámbito de la caracterización de los objetivos de procesos y subprocesos, mediante un análisis detallado con una visión inicial y concordacia, entre los objetivos de procesos y los estratégicos. La DCI, toma como insumo, los planes de riesgos y los informes de gestión y seguimiento a los mismos, el seguimiento al mapa de riesgos, levantados por las diferentes áreas y compilados por la Unidad de Prospectiva y Desarrollo Empresarial de la subgerencia de Planeación Empresarial.
Asimismo, La Subgerencia de Planeación y Desarrollo Empresarial, genera informes trimestrales sobre el comportamiento de los riesgos de gestión y cuatrimestrales sobre los riesgos de corrupción, informes que son presentados a la Alta Dirección, a través de los Comités de Gerencia General, donde se analizan los resultados y la consideración de materialización de Riegos. Por su parte, la DCI, realiza un seguimiento detallado a esta gestión corporativa. 
En la vigencia 2023, se ha realizado un informes detallado, consolidado de riesgos por proceso y un informe de riesgos de corrupción distribuidos así:
-39 Riesgos de Proceso, de acuerdo con el replanteamiento de riesgos residuales de 2019;
-20 Riesgos de corrupción - Mapa de Riesgos de Corrupción de EMCALI, y 
-8 Riesgos Estratégicos. </t>
  </si>
  <si>
    <t>Actividades de control</t>
  </si>
  <si>
    <t>Información y comunicación</t>
  </si>
  <si>
    <t xml:space="preserve">Monitoreo </t>
  </si>
  <si>
    <t>Los instrumentos aprobados en el ámbito del Gobierno Corporativo han permitido dinamizar el compromiso de la organización con el Ambiente de Control. Dichos instrumentos, que se articulan en el momento con el modelo MipG en toda su extensión son: Código Gobierno Corporativo, Política de control Interno, Estatuto de auditoria, Manual de contratación, Modificación de los Estatutos, de Estructura Organizacional. Cambios en Planta de cargos y estructura salarial. Definición de Trabajador Oficial y Empleado Público, MOP. Asimismo, a partir de la Resolución No. 100000262 de junio 4 de 2020, que establecIó los lineamientos para la Declaración y Trámite de Conflictos de Interés en EMCALI E.I.C.E E.S.P, desde Secretaria General y la Coordinación de Gobierno Corporativo, se continúa con el diseño e implementación de un procedimiento, con registro en el sistema DARUMA, con definición de roles y competencias, y continuar con la socialización y sensibilización a toda la empresa en este tema tan importante para la organización.
Desde los Comités de Ciclos de Servicio, se continuó en la presente vigencia con los informes mensuales, los cuales presentan una caracterización en la cadena de valor del comportamiento de los servicios, en todos sus componentes, desde la medición hasta la facturación y seguimiento de la cartera empresarial. Se continúa presentando un comportamiento crítico del componente de Telecomunicaciones de la entidad, por el incumplimiento significativo de metas y objetivos del servicio. Ha sido critico en el componente en el presente semestre, el aumento significativo de hurto y vandalismo lo cual viene afectando el servicio, especialmente los tendidos de cobro y últimamente la observancia de crecimiento en las líneas de fibra. Se tiene en el momento una caracterización detallada de dicho comportamiento la cual se ha elevado al Comité de Seguridad y Vigilancia Distrital y fuerzas vivas del órden para su análisis y toma de decisiones acorde con dicha realidad. 
La DCI como 3a. Línea de Defensa, y mandato de norma, realiza un seguimiento cuatrimestral  a los riesgos de corrupción el cual se publica en la página WEB a través del enlace: https://emcali.com.co/transparencia/seguimiento-plan-anticorrupcion, y https://www.emcali.com.co/documents/20143/1239658/Primer+Seguimiento+PAAC+2022.pdf/donde se detalla el primer seguimiento en la vigencia 2023. La organización viene operando con base en el nuevo Modelo de Operación por Procesos, el cual se recuerda fue oficializado para EMCALI, en diciembre 18 de 2020 mediante resolución GG-100000657.</t>
  </si>
  <si>
    <t>La organización tiene diferenciado en sus manuales de funciones y asignación de responsabilidades, la segregado por niveles de cargos. Para el desarrollo de las actividades de control, en cada proceso se cuenta con procedimientos levantados donde se detalla en el flujograma, el cargo del responsable de ejecutar dicha actividad bajo el ciclo PHVA.
A través de las Auditorías internas basadas en Riesgos, la DCI, continúa aplicando una metodología in-house, y una actividad minuciosa de valoración de controles, plenamente aceptada por la organización, donde se evalúa su diseño y efectividad. Se toma como base el universo de controles asociado con el proceso a evaluar, priorizando según la metodología, los de mayor incidencia.
En relación con las infraestructuras tecnológicas, en el primer semestre de 2023, no ha sido claro el establecimiento de actividades de control relevantes sobre las mismas, en los aspectos de adquisición y desarrollo de tecnologías de software. La ausencia en propiedad de un Gerente de área y la ausencia de Jefatura de la Unidad Planeación, afectó significativamente el cumplimiento de metas y su valoración desde los planes de mejora. 
En EMCALI EICE ESP,  la Dirección de Control Interno DCI, programó y ejecutó, en la presente vigencia - 1 semestre 2023-, 4 auditorias basadas en Gobierno, riesgos y controles, y con anterioridad 32, a la 2a. línea de defensa táctica y corporativa, donde por metodología se valida los controles de los proveedores de aseguramiento, tanto en inventario, diseño, ejecución y efectividad, identificados en el Mapa de Aseguramiento, el MOP, la Arquitectura funcional de la empresa. Los resultados se vienen presentando sistemáticamente de acuerdo con la calendización por vigencia, tomando como base metodológica, la nueva guia de Addministración del Riesgo V 5.
Asimismo, en el primer semestre 2023, no ha sido claro el establecimiento de actividades de control relevantes sobre las infraestucturas tecnológicas en los aspectos de adquisición y desarrollo de tecnologías de software, que valore el Costo Total de Propiedad sobre el software y la ausencia de una función que se encargue de la Administración del hardware y Software del negocio en su integridad. La Dirección de Control Interno, pudo detectar deficiencias en este aspecto.</t>
  </si>
  <si>
    <t xml:space="preserve">Durante el periodo evaluado, la Entidad continuó ejecutando la aplicación de controles y el desarrollo de actividades encaminadas en generar escenarios de diálogo permanente con los grupos de valor, la tendencia de cumplimiento del componente subió 4 puntos, no obstante, EMCALI, de manera permanente y transversal aplica y ha fortalecido su estructura de canales, con aprovechamiento en mayor grado de las redes sociales.  
Los canales son página web, que tuvo un movimiento entre enero y junio del 2023 con la actualización de 780 contenidos (actualizaciones y publicaciones), adicionalmente:
-EMCALI realizó ajuste a la página web, donde se actualizaron funcionalidades y la parte documental
-Se realizaron 284 actualizaciones, publicaciones, producción de artes gráficas y audiovisuales
-Se trabajó en la actualización permanente de las 12 categorías con sus respectivas subcategorías en el "link" de transparencia y acceso a la información. https://www.emcali.com.co/transparencia 
-Se publicaron y actualizaron contenidos y documentos relacionados con la planeación, el control y la contratación de EMCALI, para página web e intranet, de manera permanente
-Se realizó publicación semanal de las reparaciones y programas en página web. 
Se continuó con la evaluación periódica de percepción y el sistema de tratamiento y captura de mensajes por la linea de denuncia, la cual continuó siendo muy baja en el momento, ya que, durante el presente periodo se recibieron solo 4 llamadas. Es de aclarar que la mayoría de las denuncias, no tenían  evidencias  y los correos o teléfonos que relacionaban los denunciantes no eran correctos, lo cual dicho contrato practicaente no está cumpliendo con el objetivo para el cual fue contratado.
Por su parte, el balance de Normas de uso de Software correspondiente a la evaluación para el DNDA período 2022-2023, mediante Auditoria Exprés de abril 2023, que realiza la DCI anualmente - (Balance de controles: Proceso /Subproceso: Gestionar Tecnología Informática/Implementar tecnología informática; Actividad/Procedimiento: Implementar Software Aplicativo); la organización dió cuenta a través de la Intranet Corporativa de la disponibilidad al 31/12/2022 de 2.206 computadores personales PCs., (53%), seguido por la línea de portátiles con 1.357 máquinas (33%), servidores virtuales 395 (10%), workstations 83 (2%), y servidores físicos 85 (2%). El mayor crecimiento se continúa presentando en la línea de portables en los últimos 4 años, con una ligera disminución del parque de PCs, al pasar de 2.281 en el 2019, a 2.206 al 31 de dic., del 2022. Asimismo, EMCALI continúa con un parque representativo de software de uso productivo (Applications) de la firma Microsoft Corp., correspondiendo la mayor frecuencia, al Office Estándar, versión 2010-2013, con 2.183 licencias.
Los mecanismos que utiliza la organización para la comunicación oportuna sobre los cambios en el marco legal y sus implicaciones en relación por ej., con el programa de control de pérdidas de energía y agua, son la red corporativa en primera instancia, y la Intranet Corporativa. Asimismo, el Área de Regulación que pertenece a la Unidad de Prospectiva, comunica el estadio de las resoluciones que emite la CREG en lo concerniente a los planes de reducción de pérdidas.
Ej: https://newintranet.emcali.com.co/documents/10960/31884362/Recomendaciones+para+realizar+trabajo+en+plantas%2C+terreno+y+en+casa+como+medida+de+seguridad+y+salud+frente+al+Covid-19.pdf/b7b15078-8474-bba7-a149-eb6b214598df
Por su parte la Junta Directiva de EMCALI EICE ESP., mediante Resolución JD No. 001 del 03 de febrero de 2021, adoptó la Política de Transparencia y Revelación de Información, como instrumento de apoyo al Gobierno Corporativo y la reconoce como un principio fundamental para el buen gobierno de la Empresa.
</t>
  </si>
  <si>
    <t xml:space="preserve">"En armonía con lo establecido en el modelo de operación por procesos, así como en el Esquema de Líneas de Defensa, durante el primer semestre de la vigencia 2023, se continuaron realizando por parte de los responsables, actividades de monitoreo con el propósito de fortalecer la ejecución de los procesos. La subgerencia de Planeación y Desarrollo Empresarial, en calidad de Segunda Línea de Defensa, permitió evidenciar el fortalecimiento de la aplicación del principio de autocontrol por parte de los procesos frente a sus prácticas de gestión. 
Aunado a lo anterior, la Dirección de Control Interno ejecutó al 100% las auditorias programadas y emitió observaciones a las que se les suscribieron acciones de mejora por parte de los responsables de los temas auditados. Se aprobó por parte del Comité de Auditoria Financiero y de Inversión -CAFI- y del Comité CICII, del Plan Anual de Auditorias Internas basadas en riesgos 2023. Cada auditoría basada en gobierno, riesgos y controles, en obediencia al Plan anual de Auditorias, programadas y ejecutadas por la DCI, valora la batería de controles desde el punto de vista de su diseño, eficacia y efectividad, según los procesos comprometidos, que ejecuta controles, y donde se realizan actividades de aseguramiento.
La DCI, con base en las acciones formuladas especialmente por los entes de control externos, además de las formuladas por las Auditorías Internas y Acciones Preventivas,  lleva un registro detallado de las recomendaciones y su impacto en el Sistema de Control Interno Institucional, como coadyuvante en el desarrollo de dicho sistema y perfeccionamiento de los planes de mejora.
Sin embargo, varias recomendaciones formuladas en función del desarrollo del Sistema de Control Interno, especialmente en el ámbito del elemento de Información y Comunicación no han tenido respuesta oportuna de acuerdo con los planes formulados para su mejoramiento. Existen evidencias objetivas desde la DCI levantadas desde los mismos Ciclos Comerciales del Servicio. Última evidencia: junio de 2023, según Comités del Ciclo de los servicios, en especial la situación del componente de  Telecomunicaciones, el cual fue no contó con gerencia durante un periodo de dos meses aprox.
Finalmente, hay evidencia objetiva que, a pesar de que la Comisión de Regulación de Comunicaciones en la Resolución No. 5111 de 2017, Sección 11 artículos 2.1.11.1 y 2.1.11.1.3, 2.1.11.2 declara y ordena el derecho que asiste al usuario de recibir una compensación automática por deficiencias en la prestación del servicio de Telefonía, internet, TV por suscripción, entre otras, a la fecha, la GUENTIC continúa realizando ajustes a la política y procedimiento respectivos para corresponder con dicha obligación en todas las causales que se dictan, lo cual ha generado que la norma no se esté aplicando para todos los casos con la celeridad correspondiente, exponiendo a la empresa al incremento de PQR por este concepto y al riesgo de sanciones, por posible materialización de Silencios Administrativo Positivos (SAP), lo cual se hizo visible a través de los ciclos de servicio en la vigencia del primer semestre del 2023. </t>
  </si>
  <si>
    <t xml:space="preserve"> Avance final del componente </t>
  </si>
  <si>
    <r>
      <rPr>
        <b/>
        <u/>
        <sz val="14"/>
        <color theme="0"/>
        <rFont val="Arial"/>
        <family val="2"/>
      </rPr>
      <t xml:space="preserve"> Estado actual:</t>
    </r>
    <r>
      <rPr>
        <b/>
        <sz val="14"/>
        <color theme="0"/>
        <rFont val="Arial"/>
        <family val="2"/>
      </rPr>
      <t xml:space="preserve"> Explicacion de las Debilidades y/o Fortalezas</t>
    </r>
  </si>
  <si>
    <t>Realiza: Jairo Millán Grajales, Profesional I - Dirección de Control Interno DCI- Gerencia General. Dic. 19 2024.</t>
  </si>
  <si>
    <t>Aprueba: Omar Romo Aza, Director de Control Interno, Emcali EICE ESP. Dic. 21 2024</t>
  </si>
  <si>
    <r>
      <t xml:space="preserve">La evaluación independiente del Estado del Sistema de Control Interno – MECI - en la organización Empresas Municipales de Cali, EMCALI EICE ESP.,  (segundo semestre del 2024), de acuerdo con los lineamientos establecidos por el Departamento Administrativo de la Función Pública -DAFP, en concordancia con lo estipulado en el Decreto 2106 de 2019 en su art. 156: Reportes del responsable de Control Interno por el cual dictó normas para “simplificar, suprimir y reformar trámites, procesos y procedimientos innecesarios existentes en la administración pública” y donde señaló que, el jefe de la Unidad de la Oficina de Control Interno o quien haga sus veces, deberá publicar cada seis (6) meses, en el sitio web de la entidad, un Informe de evaluación independiente del estado del Sistema de Control Interno, que para este periodo, arrojó una calificación consolidada del 87,3%, en el cual, los componentes del MECI exhibieron el siguiente nivel de madurez, en relación con su presencia y funcionamiento:
1. Ambiente de control (93,75%)
2. Evaluación de riesgos (88,24%)
3. Actividades de control (95,83%)
4. Información y comunicación (78,57%)
5. Actividades de Monitoreo (80,36%).
Los resultados de los 17 lineamientos o especificaciones asociadas con cada componente del MECI y las 81 preguntas indicativas (aspectos evaluados) definidas por el DAFP, permitieron establecer la efectividad del Sistema de Control Interno, como se detalla a continuación:
A. 75 requerimientos de control se encuentran presentes, según la estructura DAFP., en 62 de ellos (76.5%), el control se encuentra funcionando adecuadamente Lo anterior implica que se requieren de acciones o actividades dirigidas a su mantenimiento dentro del marco de las líneas de defensa.
B.. 11 requerimientos de control se encuentran presentes, pero no funcionan adecuadamente (13.5%), lo que implica requerimientos de acciones de mejora frente a su diseño y/o ejecución, tres más frente al periodo anterior.
C. 6 requerimientos de control muestran un nivel de criticidad frente a la estructura global del sistema. La integración de sus componentes muestra un retroceso y se ubica hoy en el 88%.
</t>
    </r>
    <r>
      <rPr>
        <b/>
        <sz val="9"/>
        <color rgb="FFFF0000"/>
        <rFont val="Arial"/>
        <family val="2"/>
      </rPr>
      <t>CONCLUSIÓN</t>
    </r>
    <r>
      <rPr>
        <b/>
        <sz val="9"/>
        <color theme="1"/>
        <rFont val="Arial"/>
        <family val="2"/>
      </rPr>
      <t>:</t>
    </r>
    <r>
      <rPr>
        <sz val="9"/>
        <color theme="1"/>
        <rFont val="Arial"/>
        <family val="2"/>
      </rPr>
      <t xml:space="preserve">
EMCALI EICE ESP., continúa ejecutando actividades, con el fin de mantener un nivel aceptable de su Sistema Institucional de Control Interno (art. 2.2.21.3.1 Decreto 648 de 2017 –DAFP.), articulado con el Sistema de Gestión en el marco del Modelo Integrado de Planeación y Gestión - MIPG, a través de los mecanismos de control y verificación, de allí la transversalidad a la gestión y desempeño. El IDI o Índice de Desempeño Institucional 2023, según el modelo Furag-II, y acta 150-2023 del 27/11/2023, por la Unidad de Planeación Estratégica, exhibió una calificación promedio de 71,5, sobre 100 puntos, 6.6 por encima de la vigencia anterior, correspondiendo a la dimensión de Control Interno la mayor frecuencia, esta vez de 81,3, 4.3 puntos mayor que, el indicativo del periodo anterior. Igualmente, la Alta Dirección a través de los diferentes Comités Institucionales viene contribuyendo, con una participación activa de la Dirección de Control Interno, al fortalecimiento de la estructura de controles, definida por el modelo Estándar en sus diferentes componentes, mediante diagnósticos y actividades de liderazgo estratégico. En el presente periodo, hubo retrocesos por la baja ejecución de la Política de Información y Comunicación, la ausencia de una jefatura en propiedad de coordinación y la ausencia de responsables de su valoración condicionaron su desarrollo, pues no se obtuvo evidencia de los resultados de su ejecución en el periodo evaluado. Se pudo observar, por el contrario, una buena ejecución de la política de ética, donde se tomó como base el Talento Humano como eje central de los principios de cultura y valores corporativos. Por su lado, se continuó con la dinámica de ejecución de Ciclos de Servicio para los diferentes negocios, con una frecuencia de reuniones de 15 formatos que resumió y presentó aspectos tanto positivos como negativos en cumplimiento de metas y objetivos de gestión, con soporte de control deficiente reiterado en las tecnologías de información, que hoy se visualizan a través de las actas de Comité de Ciclo e informes preventivos de Auditoría Interna. Se sigue incumplimiento la renovación del parque estructural de hardware y software de la empresa.  El resto de Comités ha servido en la vigencia, de complementación al desarrollo del sistema, como el de Ética, con campañas promovidas desde la Gerencia de Área Gestión Humana y Activos, actividad que se ha materializado mediante la promoción de acciones éticas, ante equipos de trabajo y difusión masiva por canales digitales. En la misma línea, se gestionaron acciones desde los Comités de Convivencia Laboral, con un cumplimiento del 100% en sus metas, durante el último año; Comité de Gestión Documental y Responsabilidad Social. Durante la vigencia actual, pese a las recomendaciones del Control Interno, no se obtuvo evidencia de convocatoria del Comité ampliado de Seguridad física de EMCALI, a cargo de la Unidad de Seguridad y Vigilancia y cuyo alcance es Distrital en el momento. La idea es fortalecer dicho Comité desde la alta dirección, con el fin de promover y ejecutar acciones seguidas más efectivas, que den al traste con la aprehensión de bandas criminales, en pro de la protección de la infraestructura de telecomunicaciones, diezmada significativamente por actos vandálicos, durante la presente vigencia. 
Por su parte, la DCI ha realizado 9 auditorías internas específicas, en cumplimiento del plan anual de auditorías, en la vigencia del 2024 y diez auditorías de seguimiento. En relación con los planes de mejoramiento, entes de control, durante el IV trimestre del 2024, se llevaron a cabo mesas de trabajo, en concordancia con el memorando 130-478-2023 del 07 de noviembre del 2023, producto del cual se cuenta con un inventario histórico de 754 hallazgos con 837 acciones, de los cuales, 502 han sido finalizados y cerrados por la Contraloría General de Santiago de Cali, equivalente al 67% del total; 115 hallazgos han sido valorados como incumplidos (15%) y vencidos, por la misma Controlaría General de Santiago de Cali y la DCI, esta última, facultada por Resolución Reglamentaria No. 1000.30.00.24.003 del 16-enero-2024 del mismo ente de control.
Finalmente, desde la DCI, con el objetivo de la mejora centrada sistémicamente, en los procesos de la organización, se continúa incorporando el marco de conceptos, basado en las Normas Internacionales de Auditoría Interna NIA, mediante el cual se ha facilitado, la convergencia entre los estándares nacionales e internacionales, lo cual ha generado oportunidades de mejora que deben ser atendidas en el corto y mediano plazo; con evaluación y ajuste de desviaciones en el diseño, ejecución y efectividad de los controles de procesos y subprocesos, para coadyuvar al cumplimiento de la Misión Empresarial y en especial, al fortalecimiento del control preventivo. 
</t>
    </r>
  </si>
  <si>
    <r>
      <t xml:space="preserve">Pese a la existencia de una política de Gestión Documental, Auditorías Internas han demostrado la existencia de </t>
    </r>
    <r>
      <rPr>
        <b/>
        <u/>
        <sz val="11"/>
        <rFont val="Arial"/>
        <family val="2"/>
      </rPr>
      <t>problemas críticos relacionados con la seguridad de la información</t>
    </r>
    <r>
      <rPr>
        <sz val="11"/>
        <rFont val="Arial"/>
        <family val="2"/>
      </rPr>
      <t>, a falta de un modelo integral de</t>
    </r>
    <r>
      <rPr>
        <u/>
        <sz val="11"/>
        <rFont val="Arial"/>
        <family val="2"/>
      </rPr>
      <t xml:space="preserve"> arquitectura de Seguridad y Ciberseguridad</t>
    </r>
    <r>
      <rPr>
        <sz val="11"/>
        <rFont val="Arial"/>
        <family val="2"/>
      </rPr>
      <t xml:space="preserve">, modelo que se había iniciado a levantar con la colaboración de una Universidad de la Región, finalmente quedó sin avance por la salida del funcionario que lideraba el proceso en su tiempo, después del primer “hackeo” de octubre 16 de 2021, a la infraestructura tecnológica del negocio, cuya caracterización quedó pendiente, en especial por la carencia de dicho modelo, además de la falta de la caracterización integral de la información como pública, semipública o privada en la dimensión que lo determina la Ley 1581 y 1712 o Ley de Transparencia. La </t>
    </r>
    <r>
      <rPr>
        <b/>
        <u/>
        <sz val="11"/>
        <rFont val="Arial"/>
        <family val="2"/>
      </rPr>
      <t>ausencia de un oficial de seguridad de información</t>
    </r>
    <r>
      <rPr>
        <sz val="11"/>
        <rFont val="Arial"/>
        <family val="2"/>
      </rPr>
      <t>, relevante para el negocio, complementa los requerimientos que, desde los informes preventivos de la Dirección de Control Interno -DCI, se ha formulado, a la Alta Dirección y Junta Directiva de la organización, si eco hasta la presente.
En el periodo julio-diciembre 2024, según la Subgerencia de Planeación Corporativa, la DCI realizó una valoración -Auditoría Específica, al cumplimiento de la Ley 1712 o Ley de Transparencia -agosto 2024, lo cual generó siete (7) hallazgos y formuló tres recomendaciones y una acción preventiva. En la presente versión, el informe detalló el incumplimiento de los niveles de accesibilidad a la información para personas discapacitadas y grupos étnicos. Asimismo, se detalló un incumplimiento al calendario de actividades y publicación de información relacionada con la rendición de cuentas a la Contraloría. Finalmente, se observó problemas de gestión de seguridad de información, y desactualización, primero de un manual el cual está colgado en el aplicativo Daruma “Sistema de Gestión de Seguridad de la Información”, el cual no contempla la última referencia normativa sobre riesgos de ciberseguridad y el incumplimiento de reportes de incidentes TIC ante el Mintic, el cual está regulado por la Controloría General de la Nación y la Superintendencia de Industria y Comercio.
De otro lado, EMCALI efectúa seguimiento al Mapa de Riesgos de Corrupción, analiza sus causas y la efectividad de los controles incorporados en el Mapa de Riesgos, en plena concordancia con la Guía para la Gestión del Riesgo de Corrupción, emitida por la Secretaria de Transparencia de la Presidencia de la Republica de Colombia de 2015. Igualmente, dicha Subgerencia, trimestralmente, solicita y consolida, con los líderes de proceso, el seguimiento a los mapas de riesgos para establecer las alertas tempranas. En el momento se encuentra actualizando el mapa de riesgos corporativo, bajo un nuevo estándar que se pretende implementar a partir de la vigencia 2025, con el fin de adecuarlos a la nueva nomenclatura definida en la guía de Administración del Riesgo DAFP., y modelos internacionales de auditoría.</t>
    </r>
  </si>
  <si>
    <r>
      <t xml:space="preserve">El componente tuvo un retroceso de cinco puntos en el presente periodo. la Gerencia de Tecnología de Información –GTI,, presenta como gerencia que administra al interior, los Sistemas de Información de la empresa, un estado de obsolescencia en el ámbito del hardware y software de soporte del negocio. En el momento, está actualizando dicha Política y se encuentra en estado de aprobación por las respectivas áreas. Una vez se actualice, será socializada y se dará aplicabilidad a la misma. Por el momento, en el presente periodo, no se obtuvo evidencia de la aprobación, por lo que, se contempla su ejecución para el 2025. El cometido de actualizar la política ha sido reiterado por diferentes evaluaciones y auditorias de la DCI.
Es importante resaltar que, en el momento se cuenta con un inventario de equipos de cómputo de escritorio, portátiles, workstation que presenten obsolescencia y se realizó gestión en este periodo, para su renovación, mediante un contrato de arrendamiento, el cual tiene recomendaciones requeridas al proponente. Se cuenta con acta del Confis aprobada, con fecha de ejecución diciembre de 2024.
Se revela como en el momento, por el informe de </t>
    </r>
    <r>
      <rPr>
        <b/>
        <u/>
        <sz val="10"/>
        <color theme="1"/>
        <rFont val="Arial"/>
        <family val="2"/>
      </rPr>
      <t>Normas de Uso de Software 2023, el 45%</t>
    </r>
    <r>
      <rPr>
        <sz val="10"/>
        <color theme="1"/>
        <rFont val="Arial"/>
        <family val="2"/>
      </rPr>
      <t xml:space="preserve"> de los equipos de sobremesa tienen más de 10 años de antigüedad. Asimismo, ha habido intentos fallidos de actualización del sistema comercial Open desde el 2020 (Proyecto Avanza) y esfuerzos actuales para su modernización. En la última vigencia se detalló un presupuesto de 8.000 millones de pesos para la actualización de dicho sistema, aunque se presentó dificultad con la aprobación del Certificado de Disponibilidad Presupuestal CDP. La actualización del Sistema de Información Comercial, en el momento,  se valora en riesgo extremo, de alta criticidad, para el cual se ha estimado en la vigencia 2025, de un presupuesto de actualización aprox., de 2.3 millones de dólares (26.7%), de un total de 8.6, que se ha presupuestado para la gerencia.
Además de las preocupaciones sobre la obsolescencia del sistema actual, se suma riesgos de seguridad. Se destacaron problemas con el sistema Genesis y la plataforma de telefonía. En reunión reciente con la GTI, se hizo énfasis en la necesidad de avanzar hacia un modelo de gestión de seguridad de información, lo más rápido posible. Es claro que, los ataques después del Cop16, han aumentado por cientos diariamente.  Se mencionó la implementación de herramientas de protección y la planificación, con la mira a futuro de una certificación al amparo de la norma ISO 27001 e ISO 31000, actividades que se han venido postergando desde el 2021.
La DCI ha reiterado de manera consecutiva, le creación de una función profesional u área con independencia, que se encargue de la Administración integral del software y hardware del negocio en toda su extensión, que evalúe de manera productiva la eficiencia; operación, mantenimiento y el costo total de propiedad, con la mira puesta en la optimización del licenciamiento, además de su concordancia con las necesidades de crecimiento y expansión de todo el negocio.
Finalmente, según memorando 1300117822024, la DCI, formuló una Acción Preventiva en relación con las limitaciones de tecnología de la información en la Gerencia de Area Comercial y de Gestión al Cliente, donde detalló la problemática ante la falta de continuidad de operaciones  y en especial, la interrupciones de tareas, que ha tenido la organización por problemas de despliegue de la infraestructura tecnologica del negocio en especial el ancho de banda de la red interna y la obsolescencia de tecnología para operar de manera mas eficiente. </t>
    </r>
  </si>
  <si>
    <r>
      <t xml:space="preserve">Con fecha octubre 2024, la Unidad de Prospectiva Estrategica Empresarial, realizó y presentó el INFORME CICCI de Gestión del Riesgo corporativo ubicados en zonas inaceptables o inadmisibles, además de validar las acciones que se vienen implementando para su tratamiento y monitoreo.El componente tuvo un puntaje similar al periodo anterior. Hoy se detalla </t>
    </r>
    <r>
      <rPr>
        <b/>
        <u/>
        <sz val="9"/>
        <color theme="1"/>
        <rFont val="Arial"/>
        <family val="2"/>
      </rPr>
      <t>la ausencia de levantamiento de los riesgos de cibrerseguridad</t>
    </r>
    <r>
      <rPr>
        <sz val="9"/>
        <color theme="1"/>
        <rFont val="Arial"/>
        <family val="2"/>
      </rPr>
      <t xml:space="preserve">, que han afectado las plataformas informáticas del negocio en la presente vigencia. Sin embargo, en atención al Artículo 13 de la Ley 87 del 1993 y el Decreto 648 de 2017 el cual reglamenta el Comité Institucional de Coordinación de Control Interno y los lineamientos de la guía DAFP v.5, para la administración del riesgo y el diseño de controles en entidades públicas, Versión 5 /2020, la </t>
    </r>
    <r>
      <rPr>
        <b/>
        <u/>
        <sz val="9"/>
        <color theme="1"/>
        <rFont val="Arial"/>
        <family val="2"/>
      </rPr>
      <t>Unidad de Prospectiva Estratégica Empresarial de EMCALI EICE ESP</t>
    </r>
    <r>
      <rPr>
        <sz val="9"/>
        <color theme="1"/>
        <rFont val="Arial"/>
        <family val="2"/>
      </rPr>
      <t>., consolida en una matriz e informe, los riesgos críticos con sus respectivos eventos, en aras de contribuir al fortalecimiento de la cultura de control en la organización y al cumplimiento de objetivos institucionales.
La DCI , por su parte realiza y publica los seguimientos al Plan Anticorrupción y de Atención al Ciudadano, correspondientes a la vigencia 2024, cuyo fin es dar respuesta a las políticas de gestión y desempeño institucional en el ámbito de servicios de atención, racionalización de trámites, participación ciudadana en la gestión pública, transparencia y acceso a la información pública y lucha contra la corrupción. La DCI de esta manera, verifica el cumplimiento de los compromisos adquiridos por la Entidad, cuatrimestralmente, cuyos informes se observan en los siguientes links:
1- Primer seguimiento AL PLAN ANTICORRUPCION Y DE ATENCION AL CIUDADANO - PAAC 2024, a abril 30 2024, con fecha de publicación: mayo 16 de 2024;
2- Segundo seguimiento AL PLAN ANTICORRUPCION Y DE ATENCION AL CIUDADANO - PAAC 2024, a agosto 30 2024, con fecha de publicación: septiembre 13 2024.
Link-1: https://www.emcali.com.co/documents/d/guest/2024-0516-xdvl-1er-seg-dci-1c-paac-a-abr-2024; 
Link-2: https://www.emcali.com.co/documents/d/guest/2024-0913-xdvl-2o-seg-dci-2c-paac-a-ag-2024
EMCALI cuenta además con un</t>
    </r>
    <r>
      <rPr>
        <b/>
        <u/>
        <sz val="9"/>
        <color theme="1"/>
        <rFont val="Arial"/>
        <family val="2"/>
      </rPr>
      <t xml:space="preserve"> portafolio de riesgos de corrupción</t>
    </r>
    <r>
      <rPr>
        <sz val="9"/>
        <color theme="1"/>
        <rFont val="Arial"/>
        <family val="2"/>
      </rPr>
      <t xml:space="preserve"> con controles, responsables, tiempos e indicadores para su respectiva valoración y seguimiento y así prevenir el fraude, de acuerdo con la estructura organizacional actual -estructura jerarquizada por negocio y actividades estratégicas- y a través del manual de operaciones y funciones, cuyas responsabilidades fueron definidas mediante acto administrativo, en la vigencia anterior.  
Asimismo, se ha detallado en el presente periodo un incumplimiento de los límites permisibles de carga vertida establecidos en la normatividad vigente, en relación con los riesgos de la Planta de Tratamiento PTAR Cañaveralejo, y cuyas causas residen en el deterioro y obsolescencia de la infraestructura y equipo, la salida de operación de equipos y/o estructuras del sistema de tratamiento de aguas residuales, Fallas en la operación y en el mantenimiento de la infraestructura y ausencia de tratamiento secundario de dicha planta, complementan los escenarios de riesgo de dicha planta. 
La GUENTIC, contrario al seguimiento establecido para el primer trimestre de 2022, e informes 2023, el 2024, deja ver unos escenarios de alto riesgo con eventos de materialización que pone en evidencia la operación de dicho negocio. El objetivo estratégico C2 - TRANSFORMAR A TELCO EN UNA UNIDAD DE INTELIGENCIA ESTRATÉGICA QUE OFREZCA SERVICIOS TIC PARA EL MERCADO REGIONAL, QUE ASEGURE SOSTENIBILIDAD FINANCIERA EN EL PERÍODO 2018-2023, no se cumplió, pues la tendencia de los riesgos del negocio, se sitúan en zona extremo, como se deriva de los últimos informes de la DCI, en la presente vigencia.
</t>
    </r>
  </si>
  <si>
    <r>
      <t>EMCALI E.S.P. E.S.P., a través de la tercera línea de defensa ha adelantado evaluaciones a los controles implementados por el proveedor de servicios en todos los ámbitos de la organización, para  asegurar que los riesgos relacionados se mitiguen. Por tal motivo, en desarrollo de ello, en el segundo semestre 2024, realizó auditorias con plena relevancia en los principios de la Administración del riesgo; asímismo, la DCI adelantó auditorias relevantes en razón del: 
1- Aseguramiento al cumplimiento de las Normas de Uso de Derechos de autor sobre software periodo 2023-2024, con base en el ordenamiento legal.
2- Condiciones mínimas de seguridad e integridad para la transmisión de lecturas desde los medidores hacia el Centro de Gestión de Medidas (CGM) y entre este último y el Administrador del Sistema de Intercambios Comerciales (ASIC), establecidas en el acuerdo 1004/agosto 11 /2017 del Concejo Nacional de Operación CNO, y acuerdo 1043 de febrero 2018, con el fin de dar cumplimiento a la Resolución CREG-038-2014 &lt;Por la cual se modifica el Código de Medida contenido en el Anexo general del Código de Redes.
3- Informes preventivos, especialmente a  la gestión de Seguridad de la Información en la gerencia de área  de Tecnologías de la Información GTI.
4- Auditoria basada en Riesgos, Gerencia de Area Comercial
5- Auditoria basada en Riesgos, Unidad de Planeación Corporativa
6- Estado de la tecnología de soporte de los sistemas de voz en en servicio de telecomunicaciones, el cual detalló el riesgo crítico e intolerable de dicho sistema,  conocido como SoftSwicht en dicha servicio. 
Asimismo, se adelantaron tres informes de auditorias de Ley, las cuales fueron remitidas a las diferentes áreas de la organización: 
1. Certificación resultados de la medición del Indicador satisfacción al usuario RES CRC 5111  y 5199 de 2017.
2. Auditoría externa de gestión y resultados y de las oficinas de Control Interno de los prestadores de servicios públicos domiciliarios de energía eléctrica y gas combustible (Resolución SSPD - 20211000555175 de 05-10-2021), la cual fue modificada por la Resolución SSPD 20221000470165 de 16-05-2022.
3. Auditoría externa de gestión y resultados y de las oficinas de Control Interno de los prestadores de servicios públicos domiciliarios Acueducto y Alcantarillado (Resolución SSPD -20061300012295 de 18-04-2006 modificada por la Resolución SSPD 20221000664435 de 15-10-2021.</t>
    </r>
    <r>
      <rPr>
        <sz val="11"/>
        <color rgb="FFFF0000"/>
        <rFont val="Arial"/>
        <family val="2"/>
      </rPr>
      <t xml:space="preserve">
</t>
    </r>
  </si>
  <si>
    <r>
      <t xml:space="preserve">EMCALI EICE ESP., </t>
    </r>
    <r>
      <rPr>
        <b/>
        <u/>
        <sz val="11"/>
        <color theme="1"/>
        <rFont val="Arial"/>
        <family val="2"/>
      </rPr>
      <t>en el segundo semestre 2024, continúa con la dinámica del modelo de líneas de defensa</t>
    </r>
    <r>
      <rPr>
        <sz val="11"/>
        <color theme="1"/>
        <rFont val="Arial"/>
        <family val="2"/>
      </rPr>
      <t xml:space="preserve">, el cual fue adoptado mediante la Resolución 100002822020 del 3 de julio 2020, que actualizó el modelo estándar MECI, estableció responsabilidades a las diferentes áreas, y respecto de cada componente, se completó y armonizó positivamente con la expedición por parte de la Junta Directiva de las Resoluciones que: 1)  Adoptaron los Estatutos Internos de EMCALI E.I.C.E. E.S.P.; 2) Instrumentos de Gobierno Corporativo : - El Código de Gobierno Corporativo, - Reglamento de Junta Directiva y - Reglamento de Comités internos ;3).  Se adoptó la estructura administrativa y sus funciones básicas; 4) Se aprobó el Plan de Gestión y Resultados – PGR  2019-2034; 5) Se adoptó la Política de Control, como instrumento de gobierno corporativo, que definió los lineamientos generales para el desarrollo del sistema de control interno y 6) se actualizó el Estatuto de Auditoría Interna y el código de Ética de la actividad de auditoria Interna, como instrumentos de gobierno corporativo, toda vez que mediante el nuevo esquema o mapa funcional se definieron los deberes esenciales relacionados para cada uno de las áreas y actores que intervienen en la gestión institucional para el logro y madurez de la consolidación del Sistema de Control Interno. 
Desde el ejercicio de evaluación independiente, se evalúa la gestión del riesgo, la cual se adelanta por cada proceso evaluado. El esquema de líneas de defensa, ha contribuido con la generación de resultados y la toma de decisiones. La 1a. línea de defensa ha permitido identificar desde la autoevaluación, mejoras en los procesos y proyectos, actualización de procedimientos, fortalecimiento del Talento Humano y generación de información primaria; La 2a. línea de defensa ha generado reportes, realizado monitoreos, rediseñado controles, con identificación de oportunidades de mejora, en el sano cumplimiento de la gestión empresarial; La 3a. línea de defensa, ha valorado gobierno, riesgos y controles, formulado además fortalezas y/o debilidades en controles, mediante sus trabajos de aseguramiento y el seguimiento a los planes de mejora, con el fin de superar y disminuir  brechas reportadas.       
</t>
    </r>
  </si>
  <si>
    <r>
      <t xml:space="preserve">La evaluación independiente del estado del Sistema de Control Interno en EMCALI EICE ESP., correspondiente al segundo semestre de la presente vigencia, muestra frente a la efectividad para los 81 preguntas establecidas, lo siguiente:
A. Calificados con 3 (presente) y 3 (funcionando): (90,12%) el control está diseñado y es efectivo frente al cumplimiento de los objetivos y la materialización del riesgo,
B. Calificados con 3 (presente) y 2 (funcionando): (9,87%) el control opera pero requiere acciones dirigidas a </t>
    </r>
    <r>
      <rPr>
        <b/>
        <u/>
        <sz val="11"/>
        <color theme="1"/>
        <rFont val="Arial"/>
        <family val="2"/>
      </rPr>
      <t>fortalecer o mejorar su diseño y/o ejecución</t>
    </r>
    <r>
      <rPr>
        <sz val="11"/>
        <color theme="1"/>
        <rFont val="Arial"/>
        <family val="2"/>
      </rPr>
      <t>.
La Dirección de Control Interno DCI, después de revisar y evaluar los cinco componentes establecidos en la metodología (DAFP), en un ejercicio de confrontación con evidencias, permite concluir que el sistema de Control Interno a diciembre 31 del 2024, se encuentra funcionando y es efectivo, teniendo en cuenta que los componentes exhibieron una calificación del 95%. Asimismo, se mantiene al funcionar a través de la operación de las Líneas de Defensa, estructuradas en el marco del Modelo de Operación por Procesos, el cual proporciona una seguridad razonable sobre la gestión institucional garantista del cumplimiento del propósito central de la organización, así como el cumplimiento de la información presentada a los diferentes grupos de valor.
Finalmente, a través de los ejercicios realizados como evaluador independiente, la Dirección de Control Interno -DCI, ha emitido, en función de Auditorias basadas en riesgos, auditorias exprés, Auditorias de Ley, informes peventivos y de seguimiento, y recomendaciones a lo largo de los ejercicios de aseguramiento efectuados, con el objetivo de aportar en el proceso de mejora continua de la organización. De acuerdo con las actividades desempeñadas durante el periodo evaluado, se observó que la entidad</t>
    </r>
    <r>
      <rPr>
        <b/>
        <u/>
        <sz val="11"/>
        <color theme="1"/>
        <rFont val="Arial"/>
        <family val="2"/>
      </rPr>
      <t xml:space="preserve"> presenta un grado de madurez satisfactorio</t>
    </r>
    <r>
      <rPr>
        <sz val="11"/>
        <color theme="1"/>
        <rFont val="Arial"/>
        <family val="2"/>
      </rPr>
      <t xml:space="preserve">, frente al sostenimiento del Sistema de Control Interno. La naturaleza del sistema de control interno es preventiva en el momento, pues cuenta con planes, métodos, políticas, lineamientos, procesos, procedimientos, estructura organizacional, manuales, roles, responsabilidades e indicadores en el ámbito estratégico / procesos / proyectos, que propician un clima de mejora en la operación y el funcionamiento, como bien se puede observar desde el seguimiento establecido a las actividades derivada de la ejecución de los ciclos de servicio, lo cual permite mantener una </t>
    </r>
    <r>
      <rPr>
        <b/>
        <u/>
        <sz val="11"/>
        <color theme="1"/>
        <rFont val="Arial"/>
        <family val="2"/>
      </rPr>
      <t>seguridad razonable</t>
    </r>
    <r>
      <rPr>
        <sz val="11"/>
        <color theme="1"/>
        <rFont val="Arial"/>
        <family val="2"/>
      </rPr>
      <t xml:space="preserve"> en el logro de metas y objetivos institucionales y trabajar con Responsabilidad Social Empresarial por el bienestar de la comunidad. 
La DCI, reitera enfatizar con mayor interés, en los mecanismos de control y mejoramiento de la calidad de los controles, con base en la formulación y monitoreo a los indicadores para que sean de máxima verosimilitud, como lo sugiere el decreto 403 de 2020, y la Directiva presidencial 02 de 1994, que le dió preponderancia a las Oficinas de Control Interno y al Sistema de CI en su integralidad, con sujeción a la revisión continua de la </t>
    </r>
    <r>
      <rPr>
        <b/>
        <u/>
        <sz val="11"/>
        <color theme="1"/>
        <rFont val="Arial"/>
        <family val="2"/>
      </rPr>
      <t>eficacia y eficiencia</t>
    </r>
    <r>
      <rPr>
        <sz val="11"/>
        <color theme="1"/>
        <rFont val="Arial"/>
        <family val="2"/>
      </rPr>
      <t>, de los procesos, principios derivados desde la Ley 87/93.</t>
    </r>
  </si>
  <si>
    <t xml:space="preserve">  </t>
  </si>
  <si>
    <r>
      <t xml:space="preserve">Las auditorias internas programadas y realizadas por la DCI, desde el 2019 hasta el 2024, ha ternido un enfoque basado en riesgos y controles, que permiten pronunciarse sobre Gobierno Corporativo, Riesgos y Controles, que muestra como opera el Sistema de Control Interno de la entidad, con recomendaciones y cursos de acción para su mejora. 
Pese a que, se presentó el Plan Anual de Auditorias Internas, para su aprobación respeciva, por parte del Director de Control Interno, no se obtuvo evidencia objetiva para el sistema Furag 2024, de la </t>
    </r>
    <r>
      <rPr>
        <u/>
        <sz val="11"/>
        <color theme="1"/>
        <rFont val="Arial"/>
        <family val="2"/>
      </rPr>
      <t>aprobación de dicho Plan</t>
    </r>
    <r>
      <rPr>
        <sz val="11"/>
        <color theme="1"/>
        <rFont val="Arial"/>
        <family val="2"/>
      </rPr>
      <t>, por parte del Comité de Auditoria y Riesgos de la Junta Directiva. Por su parte, el Comité CICCI seccionó tres veces durante la vigencia 2024, dos en el último semestre de año. El Director de Control Interno, solo fué invitado a una única sección del Comité de Auditoría y Riesgos de la Junta Directiva, durante la vigencia del 2024, actividad realizada en diciembre 2024. 
La DCI, a diciembre 16 del 2024, y durante la vigencia 2024, ha realizado un seguimiento pormenorizado a las recomendaciones formuladas por la Contraloría General de la Nación y Santiago de Cali, según compendio derivado de la ejecución de 73 auditorías, de varios periodos. Por tal motivo, la DCI tiene compilado un banco de 754  hallazgos, con 837 acciones de mejora. El nivel de cumplimiento al seguimiento fue del ciento por ciento (100%), según observancia de los seguimientos programados frente a lo ejecutado. 
Como respaldo, la DCI cuenta con un inventario de actas suscritas con cada Gerencia evaluada que, facilitaron el cumplimiento de los planes de mejora. De 754 hallazgos, 502 han sido finalizados y cerrados exitosamente, lo que, equivale al 67% del universo. Igualmente, la DCI en virtud de la Resolución Reglamentaria No. 1000.30.00.24.003 del 16-enero-2024 de la Contraloría General de Santiago de Cali, ha sido facultada para realizar seguimientos y cerrar hallazgos con recomendaciones, con más de tres años de formulación. Por dicha facultad, la DCI declaró 15 acciones correctivas incumplidas (8,6%), de un total de 174 evaluadas, por gerencia. El resto de hallazgos con recomendaciones 159 (91,3%), han sido cumplidas y efectivas (Fuente:Evaluación y seguimiento acciones de mejora -DCI). La Gerencia de Tecnología de Información -GTI, y la Unidad de Proyectos PMO, exhiben el mayor número de acciones de mejora no cumplidas.
Finalmente, en cumplimiento del Plan Anual de Auditorías, la Dirección de Control Interno -DCI, para el cuarto trimestre del año 2024, presentó una ejecución del 103% en el ámbito general; y un nivel de cumplimiento del 115%. Se infiere una ejecución significativa de auditorias internas para el periodo de referencia: 9 específicas y diez de seguimiento.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</si>
</sst>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8" x14ac:knownFonts="1">
    <font>
      <sz val="11"/>
      <color theme="1"/>
      <name val="Calibri"/>
      <family val="2"/>
      <scheme val="minor"/>
    </font>
    <font>
      <sz val="11"/>
      <color theme="1"/>
      <name val="Calibri"/>
      <family val="2"/>
      <scheme val="minor"/>
    </font>
    <font>
      <b/>
      <sz val="16"/>
      <color theme="1"/>
      <name val="Arial Narrow"/>
      <family val="2"/>
    </font>
    <font>
      <sz val="11"/>
      <color theme="1"/>
      <name val="Arial Narrow"/>
      <family val="2"/>
    </font>
    <font>
      <b/>
      <sz val="12"/>
      <name val="Arial"/>
      <family val="2"/>
    </font>
    <font>
      <b/>
      <sz val="11"/>
      <name val="Arial"/>
      <family val="2"/>
    </font>
    <font>
      <sz val="9"/>
      <color theme="1"/>
      <name val="Arial"/>
      <family val="2"/>
    </font>
    <font>
      <b/>
      <sz val="10"/>
      <color rgb="FFFF0000"/>
      <name val="Arial"/>
      <family val="2"/>
    </font>
    <font>
      <b/>
      <sz val="12"/>
      <color theme="0"/>
      <name val="Arial"/>
      <family val="2"/>
    </font>
    <font>
      <b/>
      <sz val="14"/>
      <color theme="0"/>
      <name val="Arial"/>
      <family val="2"/>
    </font>
    <font>
      <b/>
      <sz val="14"/>
      <name val="Arial"/>
      <family val="2"/>
    </font>
    <font>
      <b/>
      <sz val="16"/>
      <color theme="1"/>
      <name val="Arial"/>
      <family val="2"/>
    </font>
    <font>
      <sz val="10"/>
      <name val="Arial"/>
      <family val="2"/>
    </font>
    <font>
      <b/>
      <u/>
      <sz val="10"/>
      <color theme="1"/>
      <name val="Arial"/>
      <family val="2"/>
    </font>
    <font>
      <sz val="8"/>
      <name val="Arial"/>
      <family val="2"/>
    </font>
    <font>
      <sz val="9.8000000000000007"/>
      <color theme="1"/>
      <name val="Arial"/>
      <family val="2"/>
    </font>
    <font>
      <sz val="10"/>
      <color theme="1"/>
      <name val="Arial"/>
      <family val="2"/>
    </font>
    <font>
      <b/>
      <sz val="10"/>
      <color theme="0"/>
      <name val="Arial"/>
      <family val="2"/>
    </font>
    <font>
      <sz val="9"/>
      <color theme="1"/>
      <name val="Calibri"/>
      <family val="2"/>
      <scheme val="minor"/>
    </font>
    <font>
      <b/>
      <sz val="9"/>
      <name val="Arial"/>
      <family val="2"/>
    </font>
    <font>
      <b/>
      <sz val="9"/>
      <color rgb="FFFF0000"/>
      <name val="Arial"/>
      <family val="2"/>
    </font>
    <font>
      <b/>
      <sz val="14"/>
      <color theme="0"/>
      <name val="Arial Narrow"/>
      <family val="2"/>
    </font>
    <font>
      <sz val="12"/>
      <color theme="1"/>
      <name val="Calibri"/>
      <family val="2"/>
      <scheme val="minor"/>
    </font>
    <font>
      <sz val="12"/>
      <color theme="1"/>
      <name val="Arial"/>
      <family val="2"/>
    </font>
    <font>
      <b/>
      <sz val="12"/>
      <color theme="1"/>
      <name val="Arial Narrow"/>
      <family val="2"/>
    </font>
    <font>
      <b/>
      <i/>
      <sz val="11"/>
      <color theme="1"/>
      <name val="Arial"/>
      <family val="2"/>
    </font>
    <font>
      <b/>
      <sz val="14"/>
      <color theme="1"/>
      <name val="Arial"/>
      <family val="2"/>
    </font>
    <font>
      <b/>
      <sz val="14"/>
      <color theme="1"/>
      <name val="Calibri"/>
      <family val="2"/>
      <scheme val="minor"/>
    </font>
    <font>
      <b/>
      <u/>
      <sz val="14"/>
      <color theme="0"/>
      <name val="Arial"/>
      <family val="2"/>
    </font>
    <font>
      <b/>
      <sz val="9"/>
      <color theme="1"/>
      <name val="Arial"/>
      <family val="2"/>
    </font>
    <font>
      <sz val="11"/>
      <color theme="1"/>
      <name val="Arial"/>
      <family val="2"/>
    </font>
    <font>
      <b/>
      <u/>
      <sz val="11"/>
      <color theme="1"/>
      <name val="Arial"/>
      <family val="2"/>
    </font>
    <font>
      <sz val="11"/>
      <name val="Arial"/>
      <family val="2"/>
    </font>
    <font>
      <b/>
      <u/>
      <sz val="11"/>
      <name val="Arial"/>
      <family val="2"/>
    </font>
    <font>
      <u/>
      <sz val="11"/>
      <name val="Arial"/>
      <family val="2"/>
    </font>
    <font>
      <sz val="11"/>
      <color rgb="FFFF0000"/>
      <name val="Arial"/>
      <family val="2"/>
    </font>
    <font>
      <b/>
      <u/>
      <sz val="9"/>
      <color theme="1"/>
      <name val="Arial"/>
      <family val="2"/>
    </font>
    <font>
      <u/>
      <sz val="11"/>
      <color theme="1"/>
      <name val="Arial"/>
      <family val="2"/>
    </font>
  </fonts>
  <fills count="14">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104">
    <xf numFmtId="0" fontId="0" fillId="0" borderId="0" xfId="0"/>
    <xf numFmtId="0" fontId="0" fillId="2" borderId="0" xfId="0" applyFill="1"/>
    <xf numFmtId="0" fontId="4" fillId="2" borderId="14" xfId="0" applyFont="1" applyFill="1" applyBorder="1" applyAlignment="1">
      <alignment horizontal="center" vertical="center"/>
    </xf>
    <xf numFmtId="0" fontId="8" fillId="5" borderId="15" xfId="0" applyFont="1" applyFill="1" applyBorder="1" applyAlignment="1">
      <alignment horizontal="center" vertical="center" wrapText="1"/>
    </xf>
    <xf numFmtId="0" fontId="0" fillId="0" borderId="17" xfId="0" applyBorder="1"/>
    <xf numFmtId="0" fontId="10" fillId="0" borderId="2" xfId="0" applyFont="1" applyBorder="1" applyAlignment="1" applyProtection="1">
      <alignment horizontal="center" vertical="center"/>
      <protection hidden="1"/>
    </xf>
    <xf numFmtId="10" fontId="11" fillId="7" borderId="2" xfId="0" applyNumberFormat="1" applyFont="1" applyFill="1" applyBorder="1" applyAlignment="1" applyProtection="1">
      <alignment horizontal="center" vertical="center"/>
      <protection hidden="1"/>
    </xf>
    <xf numFmtId="10" fontId="11" fillId="7" borderId="2" xfId="0" applyNumberFormat="1" applyFont="1" applyFill="1" applyBorder="1" applyAlignment="1" applyProtection="1">
      <alignment horizontal="center" vertical="center"/>
      <protection locked="0"/>
    </xf>
    <xf numFmtId="10" fontId="0" fillId="0" borderId="2" xfId="0" applyNumberFormat="1" applyBorder="1"/>
    <xf numFmtId="0" fontId="0" fillId="0" borderId="18" xfId="0" applyBorder="1"/>
    <xf numFmtId="0" fontId="0" fillId="0" borderId="6" xfId="0" applyBorder="1"/>
    <xf numFmtId="0" fontId="0" fillId="0" borderId="18" xfId="0" applyBorder="1" applyAlignment="1">
      <alignment vertical="top"/>
    </xf>
    <xf numFmtId="10" fontId="0" fillId="0" borderId="17" xfId="0" applyNumberFormat="1" applyBorder="1"/>
    <xf numFmtId="0" fontId="15" fillId="0" borderId="10" xfId="0" applyFont="1" applyBorder="1" applyAlignment="1" applyProtection="1">
      <alignment horizontal="justify" vertical="top" wrapText="1"/>
      <protection locked="0"/>
    </xf>
    <xf numFmtId="0" fontId="4" fillId="2" borderId="20" xfId="0" applyFont="1" applyFill="1" applyBorder="1" applyAlignment="1">
      <alignment horizontal="left" vertical="center"/>
    </xf>
    <xf numFmtId="0" fontId="0" fillId="2" borderId="0" xfId="0" applyFill="1" applyBorder="1"/>
    <xf numFmtId="0" fontId="0" fillId="0" borderId="0" xfId="0" applyBorder="1"/>
    <xf numFmtId="0" fontId="4" fillId="0" borderId="0" xfId="0" applyFont="1" applyBorder="1" applyAlignment="1">
      <alignment vertical="center"/>
    </xf>
    <xf numFmtId="10" fontId="9" fillId="3" borderId="10" xfId="0" applyNumberFormat="1" applyFont="1" applyFill="1" applyBorder="1" applyAlignment="1" applyProtection="1">
      <alignment horizontal="center" vertical="center"/>
      <protection hidden="1"/>
    </xf>
    <xf numFmtId="0" fontId="17" fillId="5"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8" fillId="2" borderId="0" xfId="0" applyFont="1" applyFill="1"/>
    <xf numFmtId="0" fontId="18" fillId="0" borderId="0" xfId="0" applyFont="1"/>
    <xf numFmtId="0" fontId="16" fillId="0" borderId="18" xfId="0" applyFont="1" applyBorder="1" applyAlignment="1" applyProtection="1">
      <alignment horizontal="justify" vertical="top" wrapText="1"/>
      <protection locked="0"/>
    </xf>
    <xf numFmtId="0" fontId="21" fillId="3" borderId="2" xfId="0" applyFont="1" applyFill="1" applyBorder="1" applyAlignment="1">
      <alignment horizontal="center" vertical="center"/>
    </xf>
    <xf numFmtId="0" fontId="10" fillId="2" borderId="14" xfId="0" applyFont="1" applyFill="1" applyBorder="1" applyAlignment="1">
      <alignment horizontal="center" vertical="center"/>
    </xf>
    <xf numFmtId="0" fontId="9" fillId="5" borderId="15" xfId="0" applyFont="1" applyFill="1" applyBorder="1" applyAlignment="1">
      <alignment horizontal="center" vertical="center" wrapText="1"/>
    </xf>
    <xf numFmtId="0" fontId="22" fillId="2" borderId="0" xfId="0" applyFont="1" applyFill="1"/>
    <xf numFmtId="0" fontId="22" fillId="0" borderId="0" xfId="0" applyFont="1"/>
    <xf numFmtId="0" fontId="0" fillId="2" borderId="21" xfId="0" applyFill="1" applyBorder="1"/>
    <xf numFmtId="0" fontId="0" fillId="2" borderId="20" xfId="0" applyFill="1" applyBorder="1"/>
    <xf numFmtId="0" fontId="0" fillId="2" borderId="23" xfId="0" applyFill="1" applyBorder="1"/>
    <xf numFmtId="164" fontId="3" fillId="2" borderId="0" xfId="0" applyNumberFormat="1" applyFont="1" applyFill="1" applyBorder="1" applyAlignment="1">
      <alignment horizontal="center"/>
    </xf>
    <xf numFmtId="0" fontId="7" fillId="2" borderId="0" xfId="0" applyFont="1" applyFill="1" applyBorder="1" applyAlignment="1">
      <alignment wrapText="1"/>
    </xf>
    <xf numFmtId="0" fontId="18" fillId="2" borderId="23" xfId="0" applyFont="1" applyFill="1" applyBorder="1"/>
    <xf numFmtId="0" fontId="19" fillId="0" borderId="0" xfId="0" applyFont="1" applyBorder="1" applyAlignment="1">
      <alignment horizontal="center" vertical="center" wrapText="1"/>
    </xf>
    <xf numFmtId="0" fontId="20" fillId="2" borderId="0" xfId="0" applyFont="1" applyFill="1" applyBorder="1" applyAlignment="1">
      <alignment horizontal="center" vertical="center" wrapText="1"/>
    </xf>
    <xf numFmtId="0" fontId="8" fillId="0" borderId="0" xfId="0" applyFont="1" applyBorder="1" applyAlignment="1">
      <alignment vertical="center"/>
    </xf>
    <xf numFmtId="9" fontId="4" fillId="0" borderId="0" xfId="0" applyNumberFormat="1" applyFont="1" applyBorder="1" applyAlignment="1">
      <alignment vertical="center"/>
    </xf>
    <xf numFmtId="0" fontId="0" fillId="0" borderId="0" xfId="0" applyBorder="1" applyAlignment="1">
      <alignment horizontal="left"/>
    </xf>
    <xf numFmtId="0" fontId="0" fillId="2" borderId="25" xfId="0" applyFill="1" applyBorder="1"/>
    <xf numFmtId="0" fontId="8" fillId="2" borderId="26" xfId="0" applyFont="1" applyFill="1" applyBorder="1" applyAlignment="1">
      <alignment vertical="center"/>
    </xf>
    <xf numFmtId="0" fontId="0" fillId="2" borderId="26" xfId="0" applyFill="1" applyBorder="1"/>
    <xf numFmtId="0" fontId="22" fillId="2" borderId="20" xfId="0" applyFont="1" applyFill="1" applyBorder="1"/>
    <xf numFmtId="0" fontId="22" fillId="2" borderId="0" xfId="0" applyFont="1" applyFill="1" applyBorder="1"/>
    <xf numFmtId="0" fontId="23" fillId="0" borderId="0" xfId="0" applyFont="1" applyBorder="1" applyAlignment="1">
      <alignment horizontal="center" wrapText="1"/>
    </xf>
    <xf numFmtId="0" fontId="8" fillId="9" borderId="2" xfId="0" applyFont="1" applyFill="1" applyBorder="1" applyAlignment="1">
      <alignment horizontal="center" vertical="center" wrapText="1"/>
    </xf>
    <xf numFmtId="0" fontId="4" fillId="0" borderId="5" xfId="0" applyFont="1" applyBorder="1" applyAlignment="1">
      <alignment vertical="center"/>
    </xf>
    <xf numFmtId="0" fontId="6" fillId="0" borderId="0" xfId="0" applyFont="1"/>
    <xf numFmtId="0" fontId="14" fillId="0" borderId="4" xfId="2" applyFont="1" applyBorder="1" applyAlignment="1" applyProtection="1">
      <alignment horizontal="justify" vertical="top" wrapText="1"/>
      <protection locked="0"/>
    </xf>
    <xf numFmtId="0" fontId="12" fillId="0" borderId="7" xfId="0" applyFont="1" applyBorder="1" applyAlignment="1" applyProtection="1">
      <alignment horizontal="justify" vertical="top" wrapText="1"/>
      <protection locked="0"/>
    </xf>
    <xf numFmtId="0" fontId="12" fillId="0" borderId="4" xfId="1" applyFont="1" applyBorder="1" applyAlignment="1" applyProtection="1">
      <alignment horizontal="left" vertical="top" wrapText="1"/>
      <protection locked="0"/>
    </xf>
    <xf numFmtId="9" fontId="22" fillId="0" borderId="0" xfId="0" applyNumberFormat="1" applyFont="1"/>
    <xf numFmtId="9" fontId="22" fillId="0" borderId="22" xfId="0" applyNumberFormat="1" applyFont="1" applyBorder="1"/>
    <xf numFmtId="9" fontId="22" fillId="0" borderId="24" xfId="0" applyNumberFormat="1" applyFont="1" applyBorder="1"/>
    <xf numFmtId="9" fontId="22" fillId="0" borderId="10" xfId="0" applyNumberFormat="1" applyFont="1" applyBorder="1"/>
    <xf numFmtId="9" fontId="11" fillId="7" borderId="10" xfId="0" applyNumberFormat="1" applyFont="1" applyFill="1" applyBorder="1" applyAlignment="1">
      <alignment horizontal="center" vertical="center"/>
    </xf>
    <xf numFmtId="9" fontId="11" fillId="12" borderId="10" xfId="0" applyNumberFormat="1" applyFont="1" applyFill="1" applyBorder="1" applyAlignment="1">
      <alignment horizontal="center" vertical="center"/>
    </xf>
    <xf numFmtId="0" fontId="27" fillId="2" borderId="0" xfId="0" applyFont="1" applyFill="1"/>
    <xf numFmtId="0" fontId="27" fillId="2" borderId="20" xfId="0" applyFont="1" applyFill="1" applyBorder="1"/>
    <xf numFmtId="0" fontId="21" fillId="2" borderId="0" xfId="0" applyFont="1" applyFill="1" applyBorder="1" applyAlignment="1">
      <alignment vertical="center"/>
    </xf>
    <xf numFmtId="0" fontId="27" fillId="2" borderId="0" xfId="0" applyFont="1" applyFill="1" applyBorder="1"/>
    <xf numFmtId="0" fontId="27" fillId="0" borderId="0" xfId="0" applyFont="1" applyBorder="1"/>
    <xf numFmtId="0" fontId="27" fillId="0" borderId="0" xfId="0" applyFont="1" applyBorder="1" applyAlignment="1">
      <alignment horizontal="center"/>
    </xf>
    <xf numFmtId="0" fontId="10" fillId="2" borderId="26" xfId="0" applyFont="1" applyFill="1" applyBorder="1" applyAlignment="1">
      <alignment horizontal="center" vertical="center"/>
    </xf>
    <xf numFmtId="0" fontId="27" fillId="0" borderId="0" xfId="0" applyFont="1"/>
    <xf numFmtId="9" fontId="8" fillId="3" borderId="10" xfId="0" applyNumberFormat="1" applyFont="1" applyFill="1" applyBorder="1" applyAlignment="1">
      <alignment horizontal="center" vertical="center" wrapText="1"/>
    </xf>
    <xf numFmtId="49" fontId="26" fillId="2" borderId="10" xfId="0" applyNumberFormat="1" applyFont="1" applyFill="1" applyBorder="1" applyAlignment="1" applyProtection="1">
      <alignment horizontal="center" vertical="center" wrapText="1"/>
      <protection locked="0"/>
    </xf>
    <xf numFmtId="0" fontId="9" fillId="5"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32" fillId="0" borderId="18" xfId="0" applyFont="1" applyBorder="1" applyAlignment="1" applyProtection="1">
      <alignment horizontal="justify" vertical="top" wrapText="1"/>
      <protection locked="0"/>
    </xf>
    <xf numFmtId="0" fontId="30" fillId="0" borderId="19" xfId="0" applyFont="1" applyBorder="1" applyAlignment="1" applyProtection="1">
      <alignment horizontal="justify" vertical="top" wrapText="1"/>
      <protection locked="0"/>
    </xf>
    <xf numFmtId="0" fontId="9" fillId="10"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30" fillId="0" borderId="18" xfId="0" applyFont="1" applyBorder="1" applyAlignment="1" applyProtection="1">
      <alignment horizontal="justify" vertical="top" wrapText="1"/>
      <protection locked="0"/>
    </xf>
    <xf numFmtId="0" fontId="6" fillId="0" borderId="18" xfId="0" applyFont="1" applyBorder="1" applyAlignment="1" applyProtection="1">
      <alignment horizontal="justify" vertical="top" wrapText="1"/>
      <protection locked="0"/>
    </xf>
    <xf numFmtId="49" fontId="5" fillId="2" borderId="7" xfId="0" applyNumberFormat="1" applyFont="1" applyFill="1" applyBorder="1" applyAlignment="1">
      <alignment horizontal="justify" vertical="center" wrapText="1"/>
    </xf>
    <xf numFmtId="49" fontId="5" fillId="2" borderId="9" xfId="0" applyNumberFormat="1" applyFont="1" applyFill="1" applyBorder="1" applyAlignment="1">
      <alignment horizontal="justify" vertical="center" wrapText="1"/>
    </xf>
    <xf numFmtId="49" fontId="6" fillId="2" borderId="7" xfId="0" applyNumberFormat="1" applyFont="1" applyFill="1" applyBorder="1" applyAlignment="1" applyProtection="1">
      <alignment horizontal="justify" vertical="top" wrapText="1"/>
      <protection locked="0"/>
    </xf>
    <xf numFmtId="49" fontId="6" fillId="2" borderId="8" xfId="0" applyNumberFormat="1" applyFont="1" applyFill="1" applyBorder="1" applyAlignment="1" applyProtection="1">
      <alignment horizontal="justify" vertical="top" wrapText="1"/>
      <protection locked="0"/>
    </xf>
    <xf numFmtId="49" fontId="6" fillId="2" borderId="9" xfId="0" applyNumberFormat="1" applyFont="1" applyFill="1" applyBorder="1" applyAlignment="1" applyProtection="1">
      <alignment horizontal="justify" vertical="top" wrapText="1"/>
      <protection locked="0"/>
    </xf>
    <xf numFmtId="0" fontId="21" fillId="3" borderId="1"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 fillId="4" borderId="2" xfId="0" applyFont="1" applyFill="1" applyBorder="1" applyAlignment="1" applyProtection="1">
      <alignment horizontal="center" vertical="center"/>
      <protection locked="0"/>
    </xf>
    <xf numFmtId="164" fontId="24" fillId="2" borderId="4" xfId="0" applyNumberFormat="1" applyFont="1" applyFill="1" applyBorder="1" applyAlignment="1" applyProtection="1">
      <alignment horizontal="center" vertical="center"/>
      <protection locked="0"/>
    </xf>
    <xf numFmtId="164" fontId="24" fillId="2" borderId="5" xfId="0" applyNumberFormat="1" applyFont="1" applyFill="1" applyBorder="1" applyAlignment="1" applyProtection="1">
      <alignment horizontal="center" vertical="center"/>
      <protection locked="0"/>
    </xf>
    <xf numFmtId="164" fontId="24" fillId="2" borderId="6" xfId="0" applyNumberFormat="1" applyFont="1" applyFill="1" applyBorder="1" applyAlignment="1" applyProtection="1">
      <alignment horizontal="center" vertical="center"/>
      <protection locked="0"/>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25" fillId="4" borderId="27" xfId="0" applyFont="1" applyFill="1" applyBorder="1" applyAlignment="1">
      <alignment horizontal="right" vertical="center"/>
    </xf>
    <xf numFmtId="0" fontId="25" fillId="4" borderId="28" xfId="0" applyFont="1" applyFill="1" applyBorder="1" applyAlignment="1">
      <alignment horizontal="right" vertical="center"/>
    </xf>
    <xf numFmtId="0" fontId="25" fillId="13" borderId="29" xfId="0" applyFont="1" applyFill="1" applyBorder="1" applyAlignment="1">
      <alignment horizontal="right" vertical="center"/>
    </xf>
    <xf numFmtId="0" fontId="25" fillId="13" borderId="30" xfId="0" applyFont="1" applyFill="1" applyBorder="1" applyAlignment="1">
      <alignment horizontal="right" vertical="center"/>
    </xf>
    <xf numFmtId="49" fontId="5" fillId="2" borderId="7" xfId="0" applyNumberFormat="1" applyFont="1" applyFill="1" applyBorder="1" applyAlignment="1">
      <alignment horizontal="left" vertical="center" wrapText="1"/>
    </xf>
    <xf numFmtId="49" fontId="5" fillId="2" borderId="9" xfId="0" applyNumberFormat="1" applyFont="1" applyFill="1" applyBorder="1" applyAlignment="1">
      <alignment horizontal="left" vertical="center" wrapText="1"/>
    </xf>
    <xf numFmtId="49" fontId="30" fillId="2" borderId="7" xfId="0" applyNumberFormat="1" applyFont="1" applyFill="1" applyBorder="1" applyAlignment="1" applyProtection="1">
      <alignment horizontal="justify" vertical="top" wrapText="1"/>
      <protection locked="0"/>
    </xf>
    <xf numFmtId="49" fontId="30" fillId="2" borderId="8" xfId="0" applyNumberFormat="1" applyFont="1" applyFill="1" applyBorder="1" applyAlignment="1" applyProtection="1">
      <alignment horizontal="justify" vertical="top" wrapText="1"/>
      <protection locked="0"/>
    </xf>
    <xf numFmtId="49" fontId="30" fillId="2" borderId="9" xfId="0" applyNumberFormat="1" applyFont="1" applyFill="1" applyBorder="1" applyAlignment="1" applyProtection="1">
      <alignment horizontal="justify" vertical="top" wrapText="1"/>
      <protection locked="0"/>
    </xf>
  </cellXfs>
  <cellStyles count="3">
    <cellStyle name="Normal" xfId="0" builtinId="0"/>
    <cellStyle name="Normal 5" xfId="1"/>
    <cellStyle name="Normal 7" xfId="2"/>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1</xdr:row>
      <xdr:rowOff>152400</xdr:rowOff>
    </xdr:from>
    <xdr:to>
      <xdr:col>2</xdr:col>
      <xdr:colOff>1308100</xdr:colOff>
      <xdr:row>6</xdr:row>
      <xdr:rowOff>174625</xdr:rowOff>
    </xdr:to>
    <xdr:pic>
      <xdr:nvPicPr>
        <xdr:cNvPr id="16" name="Imagen 15"/>
        <xdr:cNvPicPr>
          <a:picLocks noChangeAspect="1"/>
        </xdr:cNvPicPr>
      </xdr:nvPicPr>
      <xdr:blipFill rotWithShape="1">
        <a:blip xmlns:r="http://schemas.openxmlformats.org/officeDocument/2006/relationships" r:embed="rId1"/>
        <a:srcRect l="11431" t="40131" r="63843" b="31139"/>
        <a:stretch/>
      </xdr:blipFill>
      <xdr:spPr>
        <a:xfrm>
          <a:off x="142874" y="266700"/>
          <a:ext cx="1314451" cy="1085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parametrizado%20jul-dic%202024%20ene%202%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topLeftCell="B25" zoomScale="75" zoomScaleNormal="75" workbookViewId="0">
      <selection activeCell="G25" sqref="G25"/>
    </sheetView>
  </sheetViews>
  <sheetFormatPr baseColWidth="10" defaultRowHeight="18.75" x14ac:dyDescent="0.3"/>
  <cols>
    <col min="1" max="2" width="1.140625" customWidth="1"/>
    <col min="3" max="3" width="27.42578125" style="28" customWidth="1"/>
    <col min="4" max="4" width="0.7109375" customWidth="1"/>
    <col min="5" max="5" width="19.140625" style="65" customWidth="1"/>
    <col min="6" max="6" width="1" customWidth="1"/>
    <col min="7" max="7" width="16" customWidth="1"/>
    <col min="8" max="8" width="0.7109375" customWidth="1"/>
    <col min="9" max="9" width="152" customWidth="1"/>
    <col min="10" max="10" width="1.140625" customWidth="1"/>
    <col min="11" max="11" width="15.140625" customWidth="1"/>
    <col min="12" max="12" width="2" customWidth="1"/>
    <col min="13" max="13" width="117.7109375" customWidth="1"/>
    <col min="14" max="14" width="14.85546875" style="52" customWidth="1"/>
  </cols>
  <sheetData>
    <row r="1" spans="1:16" ht="9" customHeight="1" thickBot="1" x14ac:dyDescent="0.35">
      <c r="A1" s="1"/>
      <c r="B1" s="1"/>
      <c r="C1" s="27"/>
      <c r="D1" s="1"/>
      <c r="E1" s="58"/>
      <c r="F1" s="1"/>
      <c r="G1" s="1"/>
      <c r="H1" s="1"/>
      <c r="I1" s="1"/>
      <c r="J1" s="1"/>
      <c r="K1" s="1"/>
      <c r="L1" s="1"/>
      <c r="M1" s="1"/>
    </row>
    <row r="2" spans="1:16" x14ac:dyDescent="0.3">
      <c r="A2" s="1"/>
      <c r="B2" s="29"/>
      <c r="C2" s="43"/>
      <c r="D2" s="30"/>
      <c r="E2" s="59"/>
      <c r="F2" s="30"/>
      <c r="G2" s="30"/>
      <c r="H2" s="30"/>
      <c r="I2" s="30"/>
      <c r="J2" s="30"/>
      <c r="K2" s="30"/>
      <c r="L2" s="30"/>
      <c r="M2" s="30"/>
      <c r="N2" s="53"/>
    </row>
    <row r="3" spans="1:16" ht="19.5" customHeight="1" x14ac:dyDescent="0.25">
      <c r="A3" s="1"/>
      <c r="B3" s="31"/>
      <c r="C3" s="44"/>
      <c r="D3" s="15"/>
      <c r="E3" s="83" t="s">
        <v>0</v>
      </c>
      <c r="F3" s="85" t="s">
        <v>1</v>
      </c>
      <c r="G3" s="85"/>
      <c r="H3" s="85"/>
      <c r="I3" s="85"/>
      <c r="J3" s="85"/>
      <c r="K3" s="85"/>
      <c r="L3" s="85"/>
      <c r="M3" s="85"/>
      <c r="N3" s="54"/>
    </row>
    <row r="4" spans="1:16" ht="21.75" customHeight="1" x14ac:dyDescent="0.25">
      <c r="A4" s="1"/>
      <c r="B4" s="31"/>
      <c r="C4" s="44"/>
      <c r="D4" s="15"/>
      <c r="E4" s="84"/>
      <c r="F4" s="85"/>
      <c r="G4" s="85"/>
      <c r="H4" s="85"/>
      <c r="I4" s="85"/>
      <c r="J4" s="85"/>
      <c r="K4" s="85"/>
      <c r="L4" s="85"/>
      <c r="M4" s="85"/>
      <c r="N4" s="54"/>
    </row>
    <row r="5" spans="1:16" ht="18" x14ac:dyDescent="0.25">
      <c r="A5" s="1"/>
      <c r="B5" s="31"/>
      <c r="C5" s="44"/>
      <c r="D5" s="15"/>
      <c r="E5" s="24" t="s">
        <v>2</v>
      </c>
      <c r="F5" s="86" t="s">
        <v>3</v>
      </c>
      <c r="G5" s="87"/>
      <c r="H5" s="87"/>
      <c r="I5" s="87"/>
      <c r="J5" s="87"/>
      <c r="K5" s="87"/>
      <c r="L5" s="87"/>
      <c r="M5" s="88"/>
      <c r="N5" s="54"/>
    </row>
    <row r="6" spans="1:16" ht="5.25" customHeight="1" thickBot="1" x14ac:dyDescent="0.35">
      <c r="A6" s="1"/>
      <c r="B6" s="31"/>
      <c r="C6" s="44"/>
      <c r="D6" s="15"/>
      <c r="E6" s="60"/>
      <c r="F6" s="32"/>
      <c r="G6" s="32"/>
      <c r="H6" s="32"/>
      <c r="I6" s="32"/>
      <c r="J6" s="32"/>
      <c r="K6" s="32"/>
      <c r="L6" s="32"/>
      <c r="M6" s="15"/>
      <c r="N6" s="54"/>
    </row>
    <row r="7" spans="1:16" ht="37.5" customHeight="1" thickBot="1" x14ac:dyDescent="0.35">
      <c r="A7" s="1"/>
      <c r="B7" s="31"/>
      <c r="C7" s="44"/>
      <c r="D7" s="15"/>
      <c r="E7" s="61"/>
      <c r="F7" s="15"/>
      <c r="G7" s="15"/>
      <c r="H7" s="15"/>
      <c r="I7" s="89" t="s">
        <v>4</v>
      </c>
      <c r="J7" s="90"/>
      <c r="K7" s="91"/>
      <c r="L7" s="15"/>
      <c r="M7" s="18">
        <v>0.87349439775910365</v>
      </c>
      <c r="N7" s="54"/>
    </row>
    <row r="8" spans="1:16" ht="6" customHeight="1" x14ac:dyDescent="0.3">
      <c r="A8" s="1"/>
      <c r="B8" s="31"/>
      <c r="C8" s="44"/>
      <c r="D8" s="15"/>
      <c r="E8" s="61"/>
      <c r="F8" s="15"/>
      <c r="G8" s="15"/>
      <c r="H8" s="15"/>
      <c r="I8" s="15"/>
      <c r="J8" s="15"/>
      <c r="K8" s="15"/>
      <c r="L8" s="15"/>
      <c r="M8" s="15"/>
      <c r="N8" s="54"/>
    </row>
    <row r="9" spans="1:16" ht="26.25" customHeight="1" x14ac:dyDescent="0.25">
      <c r="A9" s="1"/>
      <c r="B9" s="31"/>
      <c r="C9" s="92" t="s">
        <v>5</v>
      </c>
      <c r="D9" s="93"/>
      <c r="E9" s="93"/>
      <c r="F9" s="93"/>
      <c r="G9" s="93"/>
      <c r="H9" s="93"/>
      <c r="I9" s="93"/>
      <c r="J9" s="93"/>
      <c r="K9" s="93"/>
      <c r="L9" s="93"/>
      <c r="M9" s="94"/>
      <c r="N9" s="54"/>
    </row>
    <row r="10" spans="1:16" ht="6.75" customHeight="1" thickBot="1" x14ac:dyDescent="0.3">
      <c r="A10" s="1"/>
      <c r="B10" s="31"/>
      <c r="C10" s="2"/>
      <c r="D10" s="2"/>
      <c r="E10" s="25"/>
      <c r="F10" s="2"/>
      <c r="G10" s="2"/>
      <c r="H10" s="2"/>
      <c r="I10" s="2"/>
      <c r="J10" s="2"/>
      <c r="K10" s="2"/>
      <c r="L10" s="2"/>
      <c r="M10" s="2"/>
      <c r="N10" s="54"/>
    </row>
    <row r="11" spans="1:16" ht="409.6" customHeight="1" thickBot="1" x14ac:dyDescent="0.3">
      <c r="A11" s="1"/>
      <c r="B11" s="31"/>
      <c r="C11" s="78" t="s">
        <v>6</v>
      </c>
      <c r="D11" s="79"/>
      <c r="E11" s="67" t="s">
        <v>7</v>
      </c>
      <c r="F11" s="80" t="s">
        <v>29</v>
      </c>
      <c r="G11" s="81"/>
      <c r="H11" s="81"/>
      <c r="I11" s="81"/>
      <c r="J11" s="81"/>
      <c r="K11" s="81"/>
      <c r="L11" s="81"/>
      <c r="M11" s="82"/>
      <c r="N11" s="55"/>
    </row>
    <row r="12" spans="1:16" ht="234" customHeight="1" thickBot="1" x14ac:dyDescent="0.3">
      <c r="A12" s="1"/>
      <c r="B12" s="31"/>
      <c r="C12" s="99" t="s">
        <v>8</v>
      </c>
      <c r="D12" s="100"/>
      <c r="E12" s="67" t="s">
        <v>7</v>
      </c>
      <c r="F12" s="101" t="s">
        <v>35</v>
      </c>
      <c r="G12" s="102"/>
      <c r="H12" s="102"/>
      <c r="I12" s="102"/>
      <c r="J12" s="102"/>
      <c r="K12" s="102"/>
      <c r="L12" s="102"/>
      <c r="M12" s="103"/>
      <c r="N12" s="54"/>
    </row>
    <row r="13" spans="1:16" ht="160.5" customHeight="1" thickBot="1" x14ac:dyDescent="0.3">
      <c r="A13" s="1"/>
      <c r="B13" s="31"/>
      <c r="C13" s="99" t="s">
        <v>9</v>
      </c>
      <c r="D13" s="100"/>
      <c r="E13" s="67" t="s">
        <v>7</v>
      </c>
      <c r="F13" s="101" t="s">
        <v>34</v>
      </c>
      <c r="G13" s="102"/>
      <c r="H13" s="102"/>
      <c r="I13" s="102"/>
      <c r="J13" s="102"/>
      <c r="K13" s="102"/>
      <c r="L13" s="102"/>
      <c r="M13" s="103"/>
      <c r="N13" s="54"/>
    </row>
    <row r="14" spans="1:16" ht="6" customHeight="1" thickBot="1" x14ac:dyDescent="0.35">
      <c r="A14" s="1"/>
      <c r="B14" s="31"/>
      <c r="C14" s="44"/>
      <c r="D14" s="15"/>
      <c r="E14" s="61"/>
      <c r="F14" s="15"/>
      <c r="G14" s="33"/>
      <c r="H14" s="15"/>
      <c r="I14" s="15"/>
      <c r="J14" s="15"/>
      <c r="K14" s="15"/>
      <c r="L14" s="15"/>
      <c r="M14" s="15"/>
      <c r="N14" s="54"/>
    </row>
    <row r="15" spans="1:16" s="22" customFormat="1" ht="77.25" thickBot="1" x14ac:dyDescent="0.25">
      <c r="A15" s="21"/>
      <c r="B15" s="34"/>
      <c r="C15" s="26" t="s">
        <v>10</v>
      </c>
      <c r="D15" s="35"/>
      <c r="E15" s="3" t="s">
        <v>11</v>
      </c>
      <c r="F15" s="35"/>
      <c r="G15" s="19" t="s">
        <v>12</v>
      </c>
      <c r="H15" s="35"/>
      <c r="I15" s="68" t="s">
        <v>26</v>
      </c>
      <c r="J15" s="36"/>
      <c r="K15" s="20" t="s">
        <v>13</v>
      </c>
      <c r="L15" s="36"/>
      <c r="M15" s="69" t="s">
        <v>14</v>
      </c>
      <c r="N15" s="66" t="s">
        <v>25</v>
      </c>
      <c r="P15" s="48"/>
    </row>
    <row r="16" spans="1:16" ht="5.25" customHeight="1" thickBot="1" x14ac:dyDescent="0.35">
      <c r="A16" s="1"/>
      <c r="B16" s="31"/>
      <c r="C16" s="45"/>
      <c r="D16" s="16"/>
      <c r="E16" s="62"/>
      <c r="F16" s="16"/>
      <c r="G16" s="16"/>
      <c r="H16" s="16"/>
      <c r="I16" s="4"/>
      <c r="J16" s="16"/>
      <c r="K16" s="4"/>
      <c r="L16" s="16"/>
      <c r="M16" s="16"/>
      <c r="N16" s="54"/>
    </row>
    <row r="17" spans="1:14" ht="325.5" customHeight="1" thickBot="1" x14ac:dyDescent="0.3">
      <c r="A17" s="1"/>
      <c r="B17" s="31"/>
      <c r="C17" s="75" t="s">
        <v>15</v>
      </c>
      <c r="D17" s="37"/>
      <c r="E17" s="5" t="s">
        <v>7</v>
      </c>
      <c r="F17" s="38"/>
      <c r="G17" s="6">
        <v>0.9375</v>
      </c>
      <c r="H17" s="38"/>
      <c r="I17" s="70" t="s">
        <v>30</v>
      </c>
      <c r="J17" s="17"/>
      <c r="K17" s="7">
        <v>0.91666666666666663</v>
      </c>
      <c r="L17" s="47"/>
      <c r="M17" s="50" t="s">
        <v>21</v>
      </c>
      <c r="N17" s="56">
        <f>+G17-K17</f>
        <v>2.083333333333337E-2</v>
      </c>
    </row>
    <row r="18" spans="1:14" ht="4.5" customHeight="1" thickBot="1" x14ac:dyDescent="0.35">
      <c r="A18" s="1"/>
      <c r="B18" s="31"/>
      <c r="C18" s="45"/>
      <c r="D18" s="16"/>
      <c r="E18" s="63"/>
      <c r="F18" s="16"/>
      <c r="G18" s="8"/>
      <c r="H18" s="16"/>
      <c r="I18" s="9"/>
      <c r="J18" s="16"/>
      <c r="K18" s="4"/>
      <c r="L18" s="16"/>
      <c r="M18" s="39"/>
      <c r="N18" s="54"/>
    </row>
    <row r="19" spans="1:14" ht="396.75" thickBot="1" x14ac:dyDescent="0.3">
      <c r="A19" s="1"/>
      <c r="B19" s="31"/>
      <c r="C19" s="74" t="s">
        <v>16</v>
      </c>
      <c r="D19" s="37"/>
      <c r="E19" s="5" t="s">
        <v>7</v>
      </c>
      <c r="F19" s="16"/>
      <c r="G19" s="6">
        <v>0.88235294117647056</v>
      </c>
      <c r="H19" s="16"/>
      <c r="I19" s="77" t="s">
        <v>32</v>
      </c>
      <c r="J19" s="16"/>
      <c r="K19" s="7">
        <v>0.88235294117647056</v>
      </c>
      <c r="L19" s="10"/>
      <c r="M19" s="51" t="s">
        <v>17</v>
      </c>
      <c r="N19" s="56">
        <f>+G19-K19</f>
        <v>0</v>
      </c>
    </row>
    <row r="20" spans="1:14" ht="8.25" customHeight="1" thickBot="1" x14ac:dyDescent="0.35">
      <c r="A20" s="1"/>
      <c r="B20" s="31"/>
      <c r="C20" s="45"/>
      <c r="D20" s="16"/>
      <c r="E20" s="63"/>
      <c r="F20" s="16"/>
      <c r="G20" s="8"/>
      <c r="H20" s="16"/>
      <c r="I20" s="11"/>
      <c r="J20" s="16"/>
      <c r="K20" s="12"/>
      <c r="L20" s="16"/>
      <c r="M20" s="39"/>
      <c r="N20" s="54"/>
    </row>
    <row r="21" spans="1:14" ht="409.6" customHeight="1" thickBot="1" x14ac:dyDescent="0.3">
      <c r="A21" s="1"/>
      <c r="B21" s="31"/>
      <c r="C21" s="73" t="s">
        <v>18</v>
      </c>
      <c r="D21" s="37"/>
      <c r="E21" s="5" t="s">
        <v>7</v>
      </c>
      <c r="F21" s="16"/>
      <c r="G21" s="6">
        <v>0.95833333333333337</v>
      </c>
      <c r="H21" s="16"/>
      <c r="I21" s="76" t="s">
        <v>33</v>
      </c>
      <c r="J21" s="16"/>
      <c r="K21" s="7">
        <v>0.95833333333333337</v>
      </c>
      <c r="L21" s="10"/>
      <c r="M21" s="23" t="s">
        <v>22</v>
      </c>
      <c r="N21" s="56">
        <f>+G21-K21</f>
        <v>0</v>
      </c>
    </row>
    <row r="22" spans="1:14" ht="6" customHeight="1" thickBot="1" x14ac:dyDescent="0.35">
      <c r="A22" s="1"/>
      <c r="B22" s="31"/>
      <c r="C22" s="45"/>
      <c r="D22" s="16"/>
      <c r="E22" s="63"/>
      <c r="F22" s="16"/>
      <c r="G22" s="8"/>
      <c r="H22" s="16"/>
      <c r="I22" s="9"/>
      <c r="J22" s="16"/>
      <c r="K22" s="12"/>
      <c r="L22" s="16"/>
      <c r="M22" s="39"/>
      <c r="N22" s="54"/>
    </row>
    <row r="23" spans="1:14" ht="409.6" thickBot="1" x14ac:dyDescent="0.3">
      <c r="A23" s="1"/>
      <c r="B23" s="31"/>
      <c r="C23" s="46" t="s">
        <v>19</v>
      </c>
      <c r="D23" s="37"/>
      <c r="E23" s="5" t="s">
        <v>7</v>
      </c>
      <c r="F23" s="16"/>
      <c r="G23" s="6">
        <v>0.7857142857142857</v>
      </c>
      <c r="H23" s="16"/>
      <c r="I23" s="23" t="s">
        <v>31</v>
      </c>
      <c r="J23" s="16"/>
      <c r="K23" s="7">
        <v>0.8392857142857143</v>
      </c>
      <c r="L23" s="10"/>
      <c r="M23" s="49" t="s">
        <v>23</v>
      </c>
      <c r="N23" s="57">
        <f>+G23-K23</f>
        <v>-5.3571428571428603E-2</v>
      </c>
    </row>
    <row r="24" spans="1:14" ht="7.5" customHeight="1" thickBot="1" x14ac:dyDescent="0.35">
      <c r="A24" s="1"/>
      <c r="B24" s="31"/>
      <c r="C24" s="45"/>
      <c r="D24" s="16"/>
      <c r="E24" s="63"/>
      <c r="F24" s="16"/>
      <c r="G24" s="8"/>
      <c r="H24" s="16"/>
      <c r="I24" s="9"/>
      <c r="J24" s="16"/>
      <c r="K24" s="12"/>
      <c r="L24" s="16"/>
      <c r="M24" s="39"/>
      <c r="N24" s="54"/>
    </row>
    <row r="25" spans="1:14" ht="409.6" customHeight="1" thickBot="1" x14ac:dyDescent="0.3">
      <c r="A25" s="1"/>
      <c r="B25" s="31"/>
      <c r="C25" s="72" t="s">
        <v>20</v>
      </c>
      <c r="D25" s="37"/>
      <c r="E25" s="5" t="s">
        <v>7</v>
      </c>
      <c r="F25" s="16"/>
      <c r="G25" s="6">
        <v>0.8035714285714286</v>
      </c>
      <c r="H25" s="16"/>
      <c r="I25" s="71" t="s">
        <v>37</v>
      </c>
      <c r="J25" s="16"/>
      <c r="K25" s="7">
        <v>0.8035714285714286</v>
      </c>
      <c r="L25" s="10"/>
      <c r="M25" s="13" t="s">
        <v>24</v>
      </c>
      <c r="N25" s="56">
        <f>+G25-K25</f>
        <v>0</v>
      </c>
    </row>
    <row r="26" spans="1:14" ht="5.25" customHeight="1" thickBot="1" x14ac:dyDescent="0.3">
      <c r="A26" s="1"/>
      <c r="B26" s="40"/>
      <c r="C26" s="41"/>
      <c r="D26" s="41"/>
      <c r="E26" s="64"/>
      <c r="F26" s="42"/>
      <c r="G26" s="42"/>
      <c r="H26" s="42"/>
      <c r="I26" s="42"/>
      <c r="J26" s="42"/>
      <c r="K26" s="42"/>
      <c r="L26" s="42"/>
      <c r="M26" s="14"/>
      <c r="N26" s="54"/>
    </row>
    <row r="27" spans="1:14" x14ac:dyDescent="0.3">
      <c r="M27" s="95" t="s">
        <v>27</v>
      </c>
      <c r="N27" s="96"/>
    </row>
    <row r="28" spans="1:14" ht="19.5" thickBot="1" x14ac:dyDescent="0.35">
      <c r="G28" t="s">
        <v>36</v>
      </c>
      <c r="M28" s="97" t="s">
        <v>28</v>
      </c>
      <c r="N28" s="98"/>
    </row>
  </sheetData>
  <mergeCells count="13">
    <mergeCell ref="M27:N27"/>
    <mergeCell ref="M28:N28"/>
    <mergeCell ref="C12:D12"/>
    <mergeCell ref="F12:M12"/>
    <mergeCell ref="C13:D13"/>
    <mergeCell ref="F13:M13"/>
    <mergeCell ref="C11:D11"/>
    <mergeCell ref="F11:M11"/>
    <mergeCell ref="E3:E4"/>
    <mergeCell ref="F3:M4"/>
    <mergeCell ref="F5:M5"/>
    <mergeCell ref="I7:K7"/>
    <mergeCell ref="C9:M9"/>
  </mergeCells>
  <conditionalFormatting sqref="K25">
    <cfRule type="cellIs" dxfId="26" priority="1" operator="between">
      <formula>0.76</formula>
      <formula>1</formula>
    </cfRule>
    <cfRule type="cellIs" dxfId="25" priority="2" operator="between">
      <formula>0.51</formula>
      <formula>0.75</formula>
    </cfRule>
    <cfRule type="cellIs" dxfId="24" priority="3" operator="between">
      <formula>0.26</formula>
      <formula>0.5</formula>
    </cfRule>
  </conditionalFormatting>
  <conditionalFormatting sqref="G17 G19 G21 G23 G25">
    <cfRule type="cellIs" dxfId="23" priority="25" operator="between">
      <formula>0.76</formula>
      <formula>1</formula>
    </cfRule>
    <cfRule type="cellIs" dxfId="22" priority="26" operator="between">
      <formula>0.51</formula>
      <formula>0.75</formula>
    </cfRule>
    <cfRule type="cellIs" dxfId="21" priority="27" operator="between">
      <formula>0.26</formula>
      <formula>0.5</formula>
    </cfRule>
  </conditionalFormatting>
  <conditionalFormatting sqref="K17">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19">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1">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23">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M7">
    <cfRule type="cellIs" priority="21" operator="between">
      <formula>0.76</formula>
      <formula>1</formula>
    </cfRule>
    <cfRule type="cellIs" dxfId="8" priority="22" operator="between">
      <formula>0.51</formula>
      <formula>0.75</formula>
    </cfRule>
    <cfRule type="cellIs" dxfId="7" priority="23" operator="between">
      <formula>0.26</formula>
      <formula>0.5</formula>
    </cfRule>
    <cfRule type="cellIs" dxfId="6" priority="24" operator="between">
      <formula>0</formula>
      <formula>0.25</formula>
    </cfRule>
  </conditionalFormatting>
  <dataValidations count="3">
    <dataValidation type="list" allowBlank="1" showInputMessage="1" showErrorMessage="1" sqref="E11">
      <formula1>"Si,No,En proceso"</formula1>
    </dataValidation>
    <dataValidation type="list" allowBlank="1" showInputMessage="1" showErrorMessage="1" sqref="E12:E13">
      <formula1>"Si, No"</formula1>
    </dataValidation>
    <dataValidation allowBlank="1" showInputMessage="1" showErrorMessage="1" prompt="Celda formulada, información proveniente de la pestaña de deficiencias." sqref="E15"/>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8" operator="between" id="{2A284B7D-E1CD-40E7-9FD3-457964648113}">
            <xm:f>0</xm:f>
            <xm:f>'[Formato parametrizado jul-dic 2024 ene 2 2025.xlsx]Analisis de Resultados'!#REF!</xm:f>
            <x14:dxf>
              <fill>
                <patternFill>
                  <bgColor rgb="FFFF0000"/>
                </patternFill>
              </fill>
            </x14:dxf>
          </x14:cfRule>
          <xm:sqref>G17 G19 G21 G23 G25</xm:sqref>
        </x14:conditionalFormatting>
        <x14:conditionalFormatting xmlns:xm="http://schemas.microsoft.com/office/excel/2006/main">
          <x14:cfRule type="cellIs" priority="20" operator="between" id="{798E9E82-4C72-4F8B-A7CE-2FE4A2B3E979}">
            <xm:f>0</xm:f>
            <xm:f>'[Formato parametrizado jul-dic 2024 ene 2 2025.xlsx]Analisis de Resultados'!#REF!</xm:f>
            <x14:dxf>
              <fill>
                <patternFill>
                  <bgColor rgb="FFFF0000"/>
                </patternFill>
              </fill>
            </x14:dxf>
          </x14:cfRule>
          <xm:sqref>K17</xm:sqref>
        </x14:conditionalFormatting>
        <x14:conditionalFormatting xmlns:xm="http://schemas.microsoft.com/office/excel/2006/main">
          <x14:cfRule type="cellIs" priority="16" operator="between" id="{BADE1900-0DC3-41E4-AD92-97618EF3072C}">
            <xm:f>0</xm:f>
            <xm:f>'[Formato parametrizado jul-dic 2024 ene 2 2025.xlsx]Analisis de Resultados'!#REF!</xm:f>
            <x14:dxf>
              <fill>
                <patternFill>
                  <bgColor rgb="FFFF0000"/>
                </patternFill>
              </fill>
            </x14:dxf>
          </x14:cfRule>
          <xm:sqref>K19</xm:sqref>
        </x14:conditionalFormatting>
        <x14:conditionalFormatting xmlns:xm="http://schemas.microsoft.com/office/excel/2006/main">
          <x14:cfRule type="cellIs" priority="12" operator="between" id="{2C02308B-4B8E-466E-886C-3DA0028E241D}">
            <xm:f>0</xm:f>
            <xm:f>'[Formato parametrizado jul-dic 2024 ene 2 2025.xlsx]Analisis de Resultados'!#REF!</xm:f>
            <x14:dxf>
              <fill>
                <patternFill>
                  <bgColor rgb="FFFF0000"/>
                </patternFill>
              </fill>
            </x14:dxf>
          </x14:cfRule>
          <xm:sqref>K21</xm:sqref>
        </x14:conditionalFormatting>
        <x14:conditionalFormatting xmlns:xm="http://schemas.microsoft.com/office/excel/2006/main">
          <x14:cfRule type="cellIs" priority="8" operator="between" id="{490F1D0D-539B-4EBE-8636-91990D339D8E}">
            <xm:f>0</xm:f>
            <xm:f>'[Formato parametrizado jul-dic 2024 ene 2 2025.xlsx]Analisis de Resultados'!#REF!</xm:f>
            <x14:dxf>
              <fill>
                <patternFill>
                  <bgColor rgb="FFFF0000"/>
                </patternFill>
              </fill>
            </x14:dxf>
          </x14:cfRule>
          <xm:sqref>K23</xm:sqref>
        </x14:conditionalFormatting>
        <x14:conditionalFormatting xmlns:xm="http://schemas.microsoft.com/office/excel/2006/main">
          <x14:cfRule type="cellIs" priority="4" operator="between" id="{429AA391-6370-45B3-A56E-A80577B9CE53}">
            <xm:f>0</xm:f>
            <xm:f>'[Formato parametrizado jul-dic 2024 ene 2 2025.xlsx]Analisis de Resultados'!#REF!</xm:f>
            <x14:dxf>
              <fill>
                <patternFill>
                  <bgColor rgb="FFFF0000"/>
                </patternFill>
              </fill>
            </x14:dxf>
          </x14:cfRule>
          <xm:sqref>K25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Millan Grajales</dc:creator>
  <cp:lastModifiedBy>Jairo Millan Grajales</cp:lastModifiedBy>
  <dcterms:created xsi:type="dcterms:W3CDTF">2025-01-02T23:22:17Z</dcterms:created>
  <dcterms:modified xsi:type="dcterms:W3CDTF">2025-01-03T22:50:47Z</dcterms:modified>
</cp:coreProperties>
</file>