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VALUACIÓN DEL SCI periodo jul-dic 2023\CONCLUSIONES - solo matriz para página WEB dic 29 2023\"/>
    </mc:Choice>
  </mc:AlternateContent>
  <bookViews>
    <workbookView xWindow="0" yWindow="0" windowWidth="21000" windowHeight="1009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1" l="1"/>
  <c r="N24" i="1"/>
  <c r="N22" i="1"/>
  <c r="N20" i="1"/>
  <c r="N18" i="1"/>
</calcChain>
</file>

<file path=xl/sharedStrings.xml><?xml version="1.0" encoding="utf-8"?>
<sst xmlns="http://schemas.openxmlformats.org/spreadsheetml/2006/main" count="44" uniqueCount="37">
  <si>
    <t>Nombre de la Entidad:</t>
  </si>
  <si>
    <t>EMCALI EICE ESP</t>
  </si>
  <si>
    <t>Periodo Evaluado:</t>
  </si>
  <si>
    <t>Julio - Diciembre 2023</t>
  </si>
  <si>
    <t>Estado del sistema de Control Interno de la entidad</t>
  </si>
  <si>
    <t>Conclusión general sobre la evaluación del Sistema de Control Interno</t>
  </si>
  <si>
    <t>¿Están todos los componentes operando juntos y de manera integrada? (Si / en proceso / No) (Justifique su respuesta):</t>
  </si>
  <si>
    <t>Si</t>
  </si>
  <si>
    <t>¿Es efectivo el sistema de control interno para los objetivos evaluados? (Si/No) (Justifique su respuesta):</t>
  </si>
  <si>
    <t xml:space="preserve">La Dirección de Control Interno DCI, después de revisar y evaluar los cinco componentes establecidos en la metodología (DAFP), en un ejercicio de confrontación con evidencias, permite concluir que el sistema de Control Interno a diciembre 31 del 2023, se encuentra funcionando y es efectivo, teniendo en cuenta que los componentes exhibieron una calificación del 93.1% en promedio. Asimismo, se mantiene al funcionar a través de la operación de las Líneas de Defensa, estructuradas en el marco del Modelo de Operación por Procesos, el cual proporciona una seguridad razonable sobre la gestión institucional garantista del cumplimiento del propósito central de la organización, así como el cumplimiento de la información presentada a los diferentes grupos de valor.
Finalmente, a través de los ejercicios realizados como evaluador independiente, la DCI, ha emitido, en función de Auditorias basadas en riesgos, auditorias exprés, Auditorias de Ley, informes peventivos y de seguimiento, y recomendaciones a lo largo de los ejercicios de aseguramiento efectuados, con el objetivo de aportar en el proceso de mejora continua de la organización. De acuerdo con las actividades desempeñadas durante el periodo evaluado, se observó que la entidad presenta un grado de madurez satisfactorio, frente al sostenimiento del Sistema de Control Interno. La naturaleza del sistema de Control Interno, es preventiva en el momento, pues cuenta con planes, políticas, lineamientos, procesos, procedimientos, estructura organizacional, manuales, roles, responsabilidades e indicadores en el ámbio estratégico / procesos / proyectos, que propician un clima de mejora en la operación y el funcionamiento, como bien se puede observar desde el seguimiento establecido a las actividades propias de los ciclos de servicio, lo cual permite mantener seguridad razonable en el logro de metas y objetivos institucionales y trabajar con Responsabilidad Social Empresarial por el bienestar de la comunidad. Sin embargo, la DCI, reitera enfatizar con mayor énfasis en los mecanismos de control y mejoramiento de la calidad de la información y los controles, como lo sugiere el decreto 403 de 2020, lo cual le dió preponderancia a las Oficinas de Control InternoI y al Sistema de CI, con sujeción a la revisión continua de la eficacia y eficiencia, principios derivados desde la Ley 87/93 y demás que la regulan. </t>
  </si>
  <si>
    <t>La entidad cuenta dentro de su Sistema de Control Interno, con una institucionalidad (Líneas de defensa)  que le permita la toma de decisiones frente al control (Si/No) (Justifique su respuesta):</t>
  </si>
  <si>
    <t xml:space="preserve">EMCALI EICE ESP., en el segundo semestre 2023, continúa con la dinámica del modelo de líneas de defensa, el cual fue adoptado mediante la Resolución 100002822020 del 3 de julio 2020, que actualizó el modelo estándar MECI, estableció responsabilidades a las diferentes áreas, y respecto de cada componente, se completó y armonizó positivamente con la expedición por parte de la Junta Directiva de las Resoluciones que: 1)  Adoptaron los Estatutos Internos de EMCALI E.I.C.E. E.S.P.; 2) Instrumentos de Gobierno Corporativo : - El Código de Gobierno Corporativo, - Reglamento de Junta Directiva y - Reglamento de Comités internos ;3) Se adoptó la estructura administrativa y sus funciones básicas; 4) Se aprobó el Plan de Gestión y Resultados – PGR  2019-2034; 5) Se adoptó la Política de Control, como instrumento de gobierno corporativo, que definió los lineamientos generales para el desarrollo del sistema de control interno y 6) se actualizó el Estatuto de Auditoría Interna y el código de Ética de la actividad de auditoria Interna, como instrumentos de gobierno corporativo, toda vez que mediante el nuevo esquema o mapa funcional se definieron los deberes esenciales relacionados para cada uno de las áreas y actores que intervienen en la gestión institucional para el logro y madurez de la consolidación del Sistema de Control Interno. Dicha 
Desde el ejercicio de evaluación independiente, se evalúa la gestión del riesgo, la cual se adelanta por cada proceso evaluado. El esquema de líneas de defensa, ha contribuido con la generación de resultados y la toma de decisiones. La 1a. línea de defensa ha permitido identificar desde la autoevaluación, mejoras en los procesos y proyectos, actualización de procedimientos, fortalecimiento del Talento Humano y generación de información primaria; La 2a. línea de defensa ha generado reportes, realizado monitoreos, rediseñado controles, identificando oportunidades de mejora, en el sano cumplimiento de la gestión empresarial; La 3a. línea de defensa ha detectado riesgos, fortalezas y/o debilidades en controles mediante sus trabajos de aseguramiento y el seguimiento a los planes de mejora con el fin de superar y disminuir  brechas reportadas. Durante el segundo semestre 2023, la DCI planificó y ejecutó exitosamente 8 auditorías a proveedores de aseguramiento de segunda linea de defensa, y un marco de 42 seguimientos total programados durante la vigencia año.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</si>
  <si>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</si>
  <si>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</si>
  <si>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</si>
  <si>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</si>
  <si>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</si>
  <si>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</si>
  <si>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</si>
  <si>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</si>
  <si>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Los instrumentos aprobados en el ámbito del Gobierno Corporativo han permitido dinamizar el compromiso de la organización con el Ambiente de Control. Dichos instrumentos, que se articulan en el momento con el modelo MipG en toda su extensión son: Código Gobierno Corporativo, Política de control Interno, Estatuto de auditoria, Manual de contratación, Modificación de los Estatutos, de Estructura Organizacional. Cambios en Planta de cargos y estructura salarial. Definición de Trabajador Oficial y Empleado Público, MOP. Asimismo, a partir de la Resolución No. 100000262 de junio 4 de 2020, que establecIó los lineamientos para la Declaración y Trámite de Conflictos de Interés en EMCALI E.I.C.E E.S.P, desde Secretaria General y la Coordinación de Gobierno Corporativo, se continúa con el diseño e implementación de un procedimiento, con registro en el sistema DARUMA, con definición de roles y competencias, y continuar con la socialización y sensibilización a toda la empresa en este tema tan importante para la organización.
Desde los Comités de Ciclos de Servicio, se continuó en la presente vigencia con los informes mensuales, los cuales presentan una caracterización en la cadena de valor del comportamiento de los servicios, en todos sus componentes, desde la medición hasta la facturación y seguimiento de la cartera empresarial. Se continúa presentando un comportamiento crítico del componente de Telecomunicaciones de la entidad, por el incumplimiento significativo de metas y objetivos del servicio. Ha sido critico en el componente en el presente semestre, el aumento significativo de hurto y vandalismo lo cual viene afectando el servicio, especialmente los tendidos de cobro y últimamente la observancia de crecimiento en las líneas de fibra. Se tiene en el momento una caracterización detallada de dicho comportamiento la cual se ha elevado al Comité de Seguridad y Vigilancia Distrital y fuerzas vivas del órden para su análisis y toma de decisiones acorde con dicha realidad. 
La DCI como 3a. Línea de Defensa, y mandato de norma, realiza un seguimiento cuatrimestral  a los riesgos de corrupción el cual se publica en la página WEB a través del enlace: https://emcali.com.co/transparencia/seguimiento-plan-anticorrupcion, y https://www.emcali.com.co/documents/20143/1239658/Primer+Seguimiento+PAAC+2022.pdf/donde se detalla el primer seguimiento en la vigencia 2023. La organización viene operando con base en el nuevo Modelo de Operación por Procesos, el cual se recuerda fue oficializado para EMCALI, en diciembre 18 de 2020 mediante resolución GG-100000657.</t>
  </si>
  <si>
    <t>Evaluación de riesgos</t>
  </si>
  <si>
    <t xml:space="preserve">EMCALI  EICE ESP., cuenta con un nivel aceptable de madurez lo cual continuó evidenciandose en el presente período, en el ámbito de la Valoración de riesgos de procesos. Desde el inicio de las primeras guias de administración del riesgo formuladas por el DAFP, derivadas en promedio del modelo COSO ERM, la organización ha contado con la apropiación de diversas metodologías de apoyo desde el estándar Neozelandés 4360 hasta las últimas versiones 2020 del modelo DAFP.  La organización a través de la Subgerencia de Planeación Corporativa, tiene diseñada una matriz en hoja electrónica que relaciona y alinea el objetivo del proceso establecido en el Modelo de Operación por Procesos (macroproceso, proceso o subproceso) con el objetivo operativo al cual está relacionado y este a su vez al objetivo de la estrategia de EMCALI, definido en el Plan Estratégico Corporativo 2018-2023.
Igualmente, la Subgerencia de Planeación y Desarrollo Empresarial, en concordancia con los lineamientos establecidos por la alta Dirección, utiliza una herramienta de medición conocida como Diáspora - PEC 2018-2023, que permite alinear los objetivos estratégicos y los riesgos asociados, con la metodología aplicada, la cual contiene los niveles de aceptación de Riesgos y cuyos resultados son analizados mensualmente en mesas de trabajo (Planeares) y comités técnicos de cada gerencia. 
Se observa en el mismo seguimiento, informes de presentación mensualizados en el II semestre 2023, al Comité de Gerencia General, del Plan de Acción, con avance de metas, en función del cumplimiento del objetivo, donde se visualiza el avance del Plan Estratégico y el relacionamiento con los objetivos operativos. Asimismo, se realiza seguimiento desde los Comités de Ciclo, seis en total en el semestre, con indicadores del comportamiento completo de cada servicio. La DCI tiene las actas y notas levantadas de dicho cometido profesional, en virtud de su rol de liderazgo estratégico.  
La DCI, en la presente vigencia préambulo de cada auditoria interna (3 ejecutadas) basada en gobierno, riesgos, y controles, con base en la guia de Riesgos DAFP V.5, de dic/2020, continúa aplicando la metodología "Smart", mediante un análisis detallado a los objetivos de procesos y subprocesos con una visión inicial de concordacia entre los objetivos de proceso y los estratégicos. La DCI, toma como insumo, los planes de riesgos y los informes de gestión y seguimiento a los mismos, el seguimiento al mapa de riesgos, levantados por las diferentes áreas y compilados por la Unidad de Prospectiva y Desarrollo Empresarial de la subgerencia de Planeación Empresarial. Por lo anterior, se generan informes trimestrales sobre el comportamiento de los riesgos de gestión y cuatrimestrales sobre los riesgos de corrupción, informes que son presentados a la Alta Dirección, a través de los Comités de Gerencia General, donde se analizan los resultados y la consideración de materialización de Riegos. Por su parte, la DCI, realiza un seguimiento detallado a esta gestión corporativa.  En la vigencia 2023, se ha realizado un informes detallado, consolidado de riesgos por proceso y un informe de riesgos de corrupción distribuidos así:
-39 Riesgos de Proceso, de acuerdo con el replanteamiento de riesgos residuales de 2019;
-20 Riesgos de corrupción - Mapa de Riesgos de Corrupción de EMCALI, y 
-8 Riesgos Estratégicos. 
</t>
  </si>
  <si>
    <t xml:space="preserve">EMCALI  EICE ESP., cuenta con un nivel aceptable de madurez lo cual se evidenció en el presente período, en el ámbito de la Valoración del riesgos de procesos. Desde el inicio de las primeras guias de administración del riesgo formuladas por el DAFP, derivadas en promedio del modelo COSO ERM, la organización ha contado con la apropiación de diversas metodologías de apoyo desde el estándar Neozelandés 4360 hasta las últimas versiones 2020 del modelo DAFP.  
La DCI, en la presente vigencia préambulo de cada auditoria interna (4 ejecutadas) basada en gobierno, riesgos, y controles, bajo el amparo de la nueva guía de Riesgos DAFP V.5, de dic/2020, continúa aplicando la metodología "Smart", mediante un análisis detallado a los objetivos de procesos y subprocesos con una visión inicial de concordacia entre los objetivos de proceso y los estratégicos. La DCI, toma como insumo, los planes de riesgos y los informes de gestión y seguimiento a los mismos, el seguimiento al mapa de riesgos, levantados por las diferentes áreas y compilados por la Unidad de Prospectiva y Desarrollo Empresarial de la subgerencia de Planeación Empresarial.
Asimismo, La Subgerencia de Planeación y Desarrollo Empresarial, genera informes trimestrales sobre el comportamiento de los riesgos de gestión y cuatrimestrales sobre los riesgos de corrupción, informes que son presentados a la Alta Dirección, a través de los Comités de Gerencia General, donde se analizan los resultados y la consideración de materialización de Riegos. Por su parte, la DCI, realiza un seguimiento detallado a esta gestión corporativa. 
En la vigencia 2023, se ha realizado un informes detallado, consolidado de riesgos por proceso y un informe de riesgos de corrupción distribuidos así:
-39 Riesgos de Proceso, de acuerdo con el replanteamiento de riesgos residuales de 2019;
-20 Riesgos de corrupción - Mapa de Riesgos de Corrupción de EMCALI, y 
-8 Riesgos Estratégicos. 
</t>
  </si>
  <si>
    <t>Actividades de control</t>
  </si>
  <si>
    <t xml:space="preserve">EMCALI EICE ESP., eEn virtud del proyecto institucional ERP-SAP, creó a prueba, una matriz de gestión de roles de usuario para dicho sistema, lo cual corroboca en parte la asignación de roles sobre la base de un universo conectado de mas de 2300 usuarios. Dicha matriz está conformada por cuatro formatos pero no se visualizaron pruebas aún, que dejen ver su oficialidad. Durante el segundo semestre se contrató y realizó un System Scan, con el fin de conocer el estado real de implementación de dicho proyecto en la organizació. La puesta en producción de algunos módulos, fueron nuevamente aplazados para ser implementados en toda su dimensión en una fase III.  Durante el segundo semestre, se entregaron los resultados correspondientes a la fase II del proyecto y la DCI realizó un seguimiento al estado de su implementación. De otro lado, la organización tiene diferenciado en sus manuales de funciones y asignación de responsabilidades, la segregado por niveles de cargos. Para el desarrollo de las actividades de control, en cada proceso se cuenta con procedimientos levantados donde se detalla en el flujograma, el cargo del responsable de ejecutar dicha actividad bajo el ciclo PHVA.
A través de las Auditorías internas basadas en Riesgos, la DCI, continúa aplicando una metodología in-house, y una actividad minuciosa de valoración de controles, plenamente aceptada por la organización, donde se evalúa su diseño y efectividad. Se toma como base el universo de controles asociado con el proceso a evaluar, priorizando según la metodología, los de mayor incidencia. En relación con las infraestructuras tecnológicas, en el segundo semestre de 2023, no ha sido claro el establecimiento de actividades de control relevantes sobre las mismas, en los aspectos de adquisición y desarrollo, desarrollo y actividades de integración de ingeniería de software y gestión de seguridad informática, colocando en grave riesgo, los activos de información de la organización. La ausencia en propiedad de un Gerente de área en principio y de un oficial de seguridad de información, además de la la ausencia en propiedad de Jefatura de la Unidad Planeación, afectó significativamente el cumplimiento de metas y su valoración desde los planes de mejora. 
Asimismo, en el segundo semestre 2023, no ha sido claro el establecimiento de actividades de control relevantes sobre las infraestucturas tecnológicas en los aspectos de adquisición y desarrollo de tecnologías de software, que valore el Costo Total de Propiedad sobre el software y la ausencia de una función que se encargue de la Administración del hardware y Software del negocio en su integridad, lo cual sigue siendo una falencia indiscutible, que ha sido reiterada desde La Dirección de Control Interno a la alta gerencia del negocio.
Finalmente, EMCALI E.S.P. E.S.P., a través de la tercera línea de defensa ha adelantado evaluaciones a los controles implementados por el proveedor de servicios en todos los ámbitos de la organización, para  asegurar que los riesgos relacionados puedan ser mitigados asertivamente. </t>
  </si>
  <si>
    <t xml:space="preserve">La organización tiene diferenciado en sus manuales de funciones y asignación de responsabilidades, la segregado por niveles de cargos. Para el desarrollo de las actividades de control, en cada proceso se cuenta con procedimientos levantados donde se detalla en el flujograma, el cargo del responsable de ejecutar dicha actividad bajo el ciclo PHVA.
A través de las Auditorías internas basadas en Riesgos, la DCI, continúa aplicando una metodología in-house, y una actividad minuciosa de valoración de controles, plenamente aceptada por la organización, donde se evalúa su diseño y efectividad. Se toma como base el universo de controles asociado con el proceso a evaluar, priorizando según la metodología, los de mayor incidencia.
En relación con las infraestructuras tecnológicas, en el primer semestre de 2023, no ha sido claro el establecimiento de actividades de control relevantes sobre las mismas, en los aspectos de adquisición y desarrollo de tecnologías de software. La ausencia en propiedad de un Gerente de área y la ausencia de Jefatura de la Unidad Planeación, afectó significativamente el cumplimiento de metas y su valoración desde los planes de mejora. 
En EMCALI EICE ESP,  la Dirección de Control Interno DCI, programó y ejecutó, en la presente vigencia - 1 semestre 2023-, 4 auditorias basadas en Gobierno, riesgos y controles, y con anterioridad 32, a la 2a. línea de defensa táctica y corporativa, donde por metodología se valida los controles de los proveedores de aseguramiento, tanto en inventario, diseño, ejecución y efectividad, identificados en el Mapa de Aseguramiento, el MOP, la Arquitectura funcional de la empresa. Los resultados se vienen presentando sistemáticamente de acuerdo con la calendización por vigencia, tomando como base metodológica, la nueva guia de Addministración del Riesgo V 5.
Asimismo, en el primer semestre 2023, no ha sido claro el establecimiento de actividades de control relevantes sobre las infraestucturas tecnológicas en los aspectos de adquisición y desarrollo de tecnologías de software, que valore el Costo Total de Propiedad sobre el software y la ausencia de una función que se encargue de la Administración del hardware y Software del negocio en su integridad. La Dirección de Control Interno, pudo detectar deficiencias en este aspecto.
</t>
  </si>
  <si>
    <t>Información y comunicación</t>
  </si>
  <si>
    <t>EMCALI tiene establecida una Política de Comunicaciones como un bien colectivo para el conocimiento de los procesos internos y el ejercicio de las funciones que se llevan a cabo y donde lnformación debe fluir dinámicamente en forma descendente, ascendente y horizontal para que exista una comunicacióna decuada- en doble vía- al interior de la organización.  Comunicación ascendente: Desde la base de la organización la información, los mensajes y la comunicación está escalonada hasta llegar a la Alta Gerencia. Asimismo, por por política de tratamiento y Protección de Datos Personales, legalmente definida, EMCALI EICE ESP en cumplimiento de la ley 1581 de 2012, del Decreto Reglamentario 1377 de 2013 y el Decreto Reglamentario 1074 de 2015, y las demás normas que lo modifiquen, adicionen o complementen, en su posición de Responsable de los Datos, tiene implementada la política para el tratamiento de Datos Personales, con el objetivo de mantener la seguridad y privacidad de los mismos. Asimismo, La organización cuenta con una política de gestión documental (Resolución GG-000046 de Enero 22/2019) donde se emitieron lineamientos en materia de gestión documental de obligatoria aplicación por parte de las dependencias de la empresa. Se cuenta con un procedimiento sobre "Administración de la documentación" cuyo objetivo es establecer las condiciones para recepcionar, radicar y asignar los documentos recibidos a través del sistema de ventanilla única como también la producción y trámite de los misma por el momento de manera electrónica y por las dependencias competentes, los cuales son administrados y custodiados en todo su ciclo vital por un Centro Único de Información, cuyo refuerzo reside en un Instructivo de Producción y Tramite y un Manual de Usuario del aplicativo gestor documental. En dicho gestor se gestionan las respuestas a las solicitudes, donde se deja una trazabilidad e historial de las versiones generadas sobre un documento a través de su trámite mediante flujos de trabajo establecidos, con apoyo de tecnologías de información. 
Durante el presente periodo, la Entidad continuó ejecutando la aplicación de controles y el desarrollo de actividades encaminadas en generar escenarios de diálogo permanente con los grupos de valor, la tendencia de cumplimiento en promedio se mantuvo, no obstante, EMCALI, de manera permanente y transversal aplica y ha fortalecido su estructura de canales, con aprovechamiento en mayor grado en el momento de las redes sociales. Los canales son página web, que tuvo un movimiento entre julio-diciembre significativo, adicionalmente:
-Se continuó con el trabajó de actualización permanente de las 12 categorías con sus respectivas subcategorías en el "link" de transparencia y acceso a la información. https://www.emcali.com.co/transparencia 
-Se publicaron y actualizaron contenidos y documentos relacionados con la planeación, el control y la contratación de EMCALI, para página web e intranet, de manera permanente
-Se realizó publicación semanal de las reparaciones y programas en página web. 
Se continuó con la evaluación periódica de percepción y el sistema de tratamiento y captura de mensajes por la linea de denuncia, la cual continuó siendo muy baja en el momento, ya que, durante el presente periodo se recibieron solo 25 llamadas de un total de 638, de las cuales 503 fueron equivocadas. 
Se recuerda que la Junta Directiva de EMCALI EICE ESP., mediante Resolución JD No. 001 del 03 de febrero de 2021, adoptó la Política de Transparencia y Revelación de Información, como instrumento de apoyo al Gobierno Corporativo y la reconoce como un principio fundamental para el buen gobierno de la Empresa. 
Finalmente, EMCALI a través de la Gerencia de Area de Tecnología de Información GTI, proyecta un procedimiento para garantizar la actualización de los datos de su infraestructura. Está pendiente la elevación del procedimiento en el sistema de calidad. Producto de la auditoria 0506, no se evidenció en el segundo semestre del año 2023, avance alguno en relación con el levantamiento de cartas de calidad de toda la infraestructura tecnológica que opera y gerencia la GTI, propuesta como recomendación ante un hallazgo de crítico de auditoria interna.</t>
  </si>
  <si>
    <t xml:space="preserve">La organización tiene diferenciado en sus manuales de funciones y asignación de responsabilidades, la segregado por niveles de cargos. Para el desarrollo de las actividades de control, en cada proceso se cuenta con procedimientos levantados donde se detalla en el flujograma, el cargo del responsable de ejecutar dicha actividad bajo el ciclo PHVA.
A través de las Auditorías internas basadas en Riesgos, la DCI, continúa aplicando una metodología in-house, y una actividad minuciosa de valoración de controles, plenamente aceptada por la organización, donde se evalúa su diseño y efectividad. Se toma como base el universo de controles asociado con el proceso a evaluar, priorizando según la metodología, los de mayor incidencia.
En relación con las infraestructuras tecnológicas, en el primer semestre de 2023, no ha sido claro el establecimiento de actividades de control relevantes sobre las mismas, en los aspectos de adquisición y desarrollo de tecnologías de software. La ausencia en propiedad de un Gerente de área y la ausencia de Jefatura de la Unidad Planeación, afectó significativamente el cumplimiento de metas y su valoración desde los planes de mejora. 
En EMCALI EICE ESP,  la Dirección de Control Interno DCI, programó y ejecutó, en la presente vigencia - 1 semestre 2023-, 4 auditorias basadas en Gobierno, riesgos y controles, y con anterioridad 32, a la 2a. línea de defensa táctica y corporativa, donde por metodología se valida los controles de los proveedores de aseguramiento, tanto en inventario, diseño, ejecución y efectividad, identificados en el Mapa de Aseguramiento, el MOP, la Arquitectura funcional de la empresa. Los resultados se vienen presentando sistemáticamente de acuerdo con la calendización por vigencia, tomando como base metodológica, la nueva guia de Addministración del Riesgo V 5.
Asimismo, en el primer semestre 2023, no ha sido claro el establecimiento de actividades de control relevantes sobre las infraestucturas tecnológicas en los aspectos de adquisición y desarrollo de tecnologías de software, que valore el Costo Total de Propiedad sobre el software y la ausencia de una función que se encargue de la Administración del hardware y Software del negocio en su integridad. La Dirección de Control Interno, pudo detectar deficiencias en este aspecto.
</t>
  </si>
  <si>
    <t xml:space="preserve">Monitoreo </t>
  </si>
  <si>
    <t xml:space="preserve">La Dirección de Control Interno  -DCI, en cumplimiento de lo previsto en el articulo 76 de la ley 1474 de 2011, semestralmente verifica que la Oficina de Peticiones Quejas y Reclamos, cumpla con las normas que le aplican para la atención y satisfacción de los requerimientos de los clientes.  
En el mismo sentido, EMCALI EICE ESP., tiene caracterizadas las partes interesadas a través de la Dirección de Responsabilidad Social, quien analiza y evalúa la información suministrada por estas y presenta los resultados al Comité de Responsabilidad Social, donde se formulan acciones de mejora y seguimiento.
En armonía con lo establecido en el modelo de operación por procesos, así como en el Esquema de Líneas de Defensa, durante el segundo semestre de la vigencia 2023, se continuaron realizando por parte de los responsables, actividades de monitoreo con el propósito de fortalecer la ejecución de los procesos. La subgerencia de Planeación y Desarrollo Empresarial, en calidad de Segunda Línea de Defensa, permitió evidenciar el fortalecimiento de la aplicación del principio de autocontrol por parte de los procesos frente a sus prácticas de gestión. 
Aunado a lo anterior, la Dirección de Control Interno ejecutó al 100% las auditorias programadas y emitió observaciones a las que se les suscribieron acciones de mejora por parte de los responsables en los temas auditados. Asimismo, La DCI, con base en las acciones formuladas especialmente por los entes de control externos, además de las formuladas por las Auditorías Internas y Acciones Preventivas,  lleva un registro detallado de las recomendaciones y su impacto en el Sistema de Control Interno Institucional, como coadyuvante en el desarrollo de dicho sistema y perfeccionamiento de los planes de mejora. Sin embargo, varias recomendaciones formuladas en función del desarrollo del Sistema de Control Interno, especialmente en el ámbito del elemento de Información y Comunicación no han tenido respuesta oportuna de acuerdo con los planes formulados para su mejoramiento. Se continúan con las falencias especialmente en materia de gestión de seguridad de información, con evidencias objetivas desde la DCI levantadas desde los mismos Ciclos Comerciales del Servicio del semestre. Última evidencia: julio-diciembre de 2023, según Comités del Ciclo de los servicios, en especial la situación crítica en niveles de atención a los daños especialmente del componente de Telecomunicciones, cual fue no contó con gerencia durante un periodo de dos meses aprox.
Todas las deficiencias de Control Interno, consignadas en los informes de Auditorías internas, Externas, de Certificación, Planes de Mejora, Hallazgos de la Contraloría, Auditorias especiales, Auditoria Express y Auditorias internas a los Sistemas de Gestión de Calidad,  son comunicadas desde la Dirección de Control Interno, a los responsables de implementar los planes de mejora para corregirlas y a la alta dirección via Comité CAFI de la Junta Directiva, para que coadyuve a su cumplimiento.
Lo anterior se hace por medio de memorandos, correos y presentaciones magistrales, en concordancia con los Procedimientos 292P01 " Realizar Auditorias  Internas a los Sistemas de Gestión" y 290P01 " Realizar Auditorias Internas de Gestión" se contempla esta tarea. Se observó solo una reunión durante el año del Comité Institucional de Coordinación de Control Interno, como órgano rector del sistema, lo que constituye una deficiencia en relación con su avance y desarrollo. 
</t>
  </si>
  <si>
    <t xml:space="preserve">En armonía con lo establecido en el modelo de operación por procesos, así como en el Esquema de Líneas de Defensa, durante el primer semestre de la vigencia 2023, se continuaron realizando por parte de los responsables, actividades de monitoreo con el propósito de fortalecer la ejecución de los procesos. La subgerencia de Planeación y Desarrollo Empresarial, en calidad de Segunda Línea de Defensa, permitió evidenciar el fortalecimiento de la aplicación del principio de autocontrol por parte de los procesos frente a sus prácticas de gestión. 
Aunado a lo anterior, la Dirección de Control Interno ejecutó al 100% las auditorias programadas y emitió observaciones a las que se les suscribieron acciones de mejora por parte de los responsables de los temas auditados. Se aprobó por parte del Comité de Auditoria Financiero y de Inversión -CAFI- y del Comité CICII, del Plan Anual de Auditorias Internas basadas en riesgos 2023. Cada auditoría basada en gobierno, riesgos y controles, en obediencia al Plan anual de Auditorias, programadas y ejecutadas por la DCI, valora la batería de controles desde el punto de vista de su diseño, eficacia y efectividad, según los procesos comprometidos, que ejecuta controles, y donde se realizan actividades de aseguramiento.
La DCI, con base en las acciones formuladas especialmente por los entes de control externos, además de las formuladas por las Auditorías Internas y Acciones Preventivas,  lleva un registro detallado de las recomendaciones y su impacto en el Sistema de Control Interno Institucional, como coadyuvante en el desarrollo de dicho sistema y perfeccionamiento de los planes de mejora.
Sin embargo, varias recomendaciones formuladas en función del desarrollo del Sistema de Control Interno, especialmente en el ámbito del elemento de Información y Comunicación no han tenido respuesta oportuna de acuerdo con los planes formulados para su mejoramiento. Existen evidencias objetivas desde la DCI levantadas desde los mismos Ciclos Comerciales del Servicio. Última evidencia: junio de 2023, según Comités del Ciclo de los servicios, en especial la situación del componente de  Telecomunicaciones, el cual fue no contó con gerencia durante un periodo de dos meses aprox.
Finalmente, hay evidencia objetiva que, a pesar de que la Comisión de Regulación de Comunicaciones en la Resolución No. 5111 de 2017, Sección 11 artículos 2.1.11.1 y 2.1.11.1.3, 2.1.11.2 declara y ordena el derecho que asiste al usuario de recibir una compensación automática por deficiencias en la prestación del servicio de Telefonía, internet, TV por suscripción, entre otras, a la fecha, la GUENTIC continúa realizando ajustes a la política y procedimiento respectivos para corresponder con dicha obligación en todas las causales que se dictan, lo cual ha generado que la norma no se esté aplicando para todos los casos con la celeridad correspondiente, exponiendo a la empresa al incremento de PQR por este concepto y al riesgo de sanciones, por posible materialización de Silencios Administrativo Positivos (SAP), lo cual se hizo visible a través de los ciclos de servicio en la vigencia del primer semestre del 2023. </t>
  </si>
  <si>
    <r>
      <t xml:space="preserve">En relación con la aplicación del Código de Etica, desde la Gerencia de Área de Gestión Humana y Activos se continúa liderando la dimensión de Gestión Humana, en el marco del modelo MIPG, la cual incluye la Política de Integridad. Durante el 3 cuatrimestre del 2023, se llevaron a cabo 12 sesiones con dos grupos, impactando a 21 personas en total, de las diferentes gerencias de la empresa. Asimismo, 4 sesiones de inducción, contando con 42 participantes.  Como complemento, se realizaron  talleres de Comunicación Consciente y de Consciencia Emocional, que fueron diseñados y ejecutados en pro del fortalecimiento de habilidades de gestión personal y de comunicación consciente, a través de estilos de comunicación, comportamientos éticos, que faciliten el trabajo en equipo, la resolución de conflictos, la efectividad de la comunicación, entre otros. También, se constituyeron en una estrategia de intervención psicosocial que facilita la gestión del cambio en las personas. 
Durante el tercer cuatrimestre, se impactó a los colaboradores de la Unidad de Facturación de la Gerencia Comercial, la Gerencia de Tecnología de la Información, la Unidad de Gestión de Activos, Equipo Planear de la Gerencia de área de Gestión Humana y Activos. Para un total de 183 participantes. 
La organización cuenta con mecanismos tecnológicos de protección a las estaciones de usuarios finales y la información digital procesada por los mismos, que acceden a servicios de la nube Internet, con tecnologías de seguridad mediante servidor proxy http on premise, seguridad del servicio DNS (Umbrella) y control de contenido web, ambos en la nube Internet. Sin embargo, pese a la existencia de una política de Gestión Documental, Auditorías Internas han demostrado la existencia de problemas críticos relacionados con la seguridad de la información, a falta de una caracterización de la misma, donde aún no se sabe con claridad que información es publica, semipública o privada en la dimensión que determina la Ley 1581 y deTransparencia y Acceso a la Información Pública.
Por su parte, desde los Comités de Ciclos de Servicio, se continuó en la presente vigencia con los informes mensuales, 18 en total, los cuales presentan una caracterización en la cadena de valor del comportamiento de los servicios, en todos sus componentes, desde la medición hasta la facturación y seguimiento de la cartera empresarial. Se continúa presentando un comportamiento crítico del componente de Telecomunicaciones de la entidad, por el incumplimiento significativo de metas y objetivos del servicio. Ha sido también crítico en el componente, el nivel constante de hurto y vandalismo lo cual viene afectando el servicio, especialmente los tendidos de cobre y últimamente la observancia de crecimiento en las líneas de fibra. Se tiene en el momento una caracterización detallada de dicho comportamiento la cual se ha elevado al Comité de Seguridad y Vigilancia Distrital y fuerzas vivas del órden para su análisis y toma de decisiones acorde con dicha realidad. SWe evidenciaron algunos resultados positivos en el semestre.
La DCI como 3a. Línea de Defensa, y mandato de norma, realiza un seguimiento cuatrimestral  a los riesgos de corrupción el cual se publica en la página WEB a través del enlace: </t>
    </r>
    <r>
      <rPr>
        <b/>
        <sz val="8"/>
        <rFont val="Arial"/>
        <family val="2"/>
      </rPr>
      <t>https://emcali.com.co/transpare</t>
    </r>
    <r>
      <rPr>
        <sz val="8"/>
        <rFont val="Arial"/>
        <family val="2"/>
      </rPr>
      <t>ncia/seguimiento-plan-anticorrupcion, y https://www.emcali.com.co/documents/20143/1239658/Primer+Seguimiento+PAAC+2022.pdf/donde se detalla dos   seguimientos en la vigencia 2023</t>
    </r>
    <r>
      <rPr>
        <b/>
        <sz val="8"/>
        <rFont val="Arial"/>
        <family val="2"/>
      </rPr>
      <t xml:space="preserve">. </t>
    </r>
    <r>
      <rPr>
        <sz val="8"/>
        <rFont val="Arial"/>
        <family val="2"/>
      </rPr>
      <t>La organización viene operando con base en el nuevo Modelo de Operación por Procesos, el cual se recuerda fue oficializado para EMCALI, en diciembre 18 de 2020 mediante resolución GG-100000657.</t>
    </r>
  </si>
  <si>
    <t xml:space="preserve">La evaluación independiente del Estado del Sistema de Control Interno – MECI - en la organización Empresas Municipales de Cali, EMCALI EICE ESP., (segundo semestre del 2023), de acuerdo con los lineamientos que impartió el Departamento Administrativo de la Función Pública, en concordancia con lo estipulado en el Decreto 2106 de 2019 en su art. 156: Reportes del responsable de control interno por el cual dictó normas para “simplificar, suprimir y reformar trámites, procesos y procedimientos innecesarios existentes en la administración pública” y donde señaló que,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DAFP., arrojó una calificación para el Estado del Sistema de Control Interno de la entidad del 93.1%, en el cual los componentes del MECI tuvieron el siguiente nivel de desarrollo, en relación con su presencia y funcionalidad:
1. Ambiente de control (95.83%)
2. Evaluación de riesgos (97.06%)
3. Actividades de control (95.83%)
4. Información y comunicación (83.93%)
5. Actividades de Monitoreo (92.86%).
Según los resultados de los 17 lineamientos o especificaciones asociadas con cada componente del MECI, y de 81 preguntas indicativas (aspectos evaluados) definidas por el DAFP, permitieron establecer la efectividad del Sistema de Control Interno, como se observa a continuación:
A. 72 preguntas calificados con 3 (presente) y 3 (funcionando): (88.8%) el control está diseñado y es efectivo frente al cumplimiento de los objetivos y la materialización del riesgo;
B. 8 preguntas fueron calificadas con 3 (presente) y 2 (funcionando): (9,87%) el control funciona, pero requiere acciones dirigidas a fortalecer o mejorar su diseño y/o ejecución y;
C. 1 pregunta calificada con 1 (no se visualizaron actividades diseñadas para cubrir el requerimiento por lo que el control no se encuentra presente, quiere decir no está funcionando y 2 (no funciona) - lo que hace que se requieran acciones dirigidas a fortalecer su diseño y ponerlas en marcha. La integración de sus componentes muestra un avance del 93.1%.
Lo anterior concluye: 1- EMCALI EICE ESP., continúa ejecutando actividades, con el fin de mantener un nivel aceptable de su Sistema Institucional de Control Interno (art. 2.2.21.3.1 Decreto 648 de 2017 –DAFP.), el cual se encuentra PRESENTE Y FUNCIONANDO, articulado con el Sistema de Gestión en el marco del Modelo Integrado de Planeación y Gestión - MIPG, a través de los mecanismos de control y verificación, de allí la transversalidad a la gestión y desempeño. 
2- El Indice de desempeño Institucional IDI, 2022, según el modelo Furag-II, y acta 150-2023 del 27/11/2023, por la Unidad de Planeación Estratégica, exhibió una calificación de 69,7, sobre 100 puntos.  </t>
  </si>
  <si>
    <t>Realizó: Jairo Millán Grajales, PCI, DCI, GG. Dic 29 2023</t>
  </si>
  <si>
    <t>Aprobó: Omar Romo Aza, Director de Control Interno.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</si>
</sst>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8" x14ac:knownFonts="1">
    <font>
      <sz val="11"/>
      <color theme="1"/>
      <name val="Calibri"/>
      <family val="2"/>
      <scheme val="minor"/>
    </font>
    <font>
      <sz val="11"/>
      <color theme="1"/>
      <name val="Calibri"/>
      <family val="2"/>
      <scheme val="minor"/>
    </font>
    <font>
      <sz val="11"/>
      <color theme="1"/>
      <name val="Arial Narrow"/>
      <family val="2"/>
    </font>
    <font>
      <b/>
      <sz val="18"/>
      <color theme="0"/>
      <name val="Arial"/>
      <family val="2"/>
    </font>
    <font>
      <sz val="20"/>
      <color rgb="FFFF0000"/>
      <name val="Arial"/>
      <family val="2"/>
    </font>
    <font>
      <b/>
      <sz val="12"/>
      <color rgb="FFFF0000"/>
      <name val="Arial"/>
      <family val="2"/>
    </font>
    <font>
      <b/>
      <sz val="12"/>
      <name val="Arial"/>
      <family val="2"/>
    </font>
    <font>
      <sz val="18"/>
      <color theme="1"/>
      <name val="Arial"/>
      <family val="2"/>
    </font>
    <font>
      <b/>
      <sz val="10"/>
      <color rgb="FFFF0000"/>
      <name val="Arial"/>
      <family val="2"/>
    </font>
    <font>
      <b/>
      <sz val="12"/>
      <color theme="0"/>
      <name val="Arial"/>
      <family val="2"/>
    </font>
    <font>
      <b/>
      <u/>
      <sz val="12"/>
      <color theme="0"/>
      <name val="Arial"/>
      <family val="2"/>
    </font>
    <font>
      <b/>
      <sz val="10"/>
      <name val="Arial"/>
      <family val="2"/>
    </font>
    <font>
      <b/>
      <sz val="14"/>
      <color theme="0"/>
      <name val="Arial"/>
      <family val="2"/>
    </font>
    <font>
      <b/>
      <sz val="10"/>
      <color theme="0"/>
      <name val="Arial"/>
      <family val="2"/>
    </font>
    <font>
      <sz val="10"/>
      <color theme="1"/>
      <name val="Arial"/>
      <family val="2"/>
    </font>
    <font>
      <sz val="8"/>
      <color theme="1"/>
      <name val="Arial"/>
      <family val="2"/>
    </font>
    <font>
      <b/>
      <sz val="8"/>
      <name val="Arial"/>
      <family val="2"/>
    </font>
    <font>
      <b/>
      <sz val="10"/>
      <color theme="0"/>
      <name val="Arial Narrow"/>
      <family val="2"/>
    </font>
    <font>
      <b/>
      <sz val="14"/>
      <color theme="1"/>
      <name val="Arial Narrow"/>
      <family val="2"/>
    </font>
    <font>
      <sz val="12"/>
      <color theme="1"/>
      <name val="Calibri"/>
      <family val="2"/>
      <scheme val="minor"/>
    </font>
    <font>
      <b/>
      <sz val="10"/>
      <color theme="1"/>
      <name val="Calibri"/>
      <family val="2"/>
      <scheme val="minor"/>
    </font>
    <font>
      <b/>
      <sz val="10"/>
      <color theme="1"/>
      <name val="Arial"/>
      <family val="2"/>
    </font>
    <font>
      <sz val="12"/>
      <color theme="1"/>
      <name val="Arial Narrow"/>
      <family val="2"/>
    </font>
    <font>
      <b/>
      <sz val="12"/>
      <color theme="1"/>
      <name val="Arial"/>
      <family val="2"/>
    </font>
    <font>
      <b/>
      <sz val="9"/>
      <color theme="0"/>
      <name val="Arial"/>
      <family val="2"/>
    </font>
    <font>
      <sz val="8"/>
      <name val="Arial"/>
      <family val="2"/>
    </font>
    <font>
      <b/>
      <sz val="9"/>
      <color theme="0"/>
      <name val="Arial Narrow"/>
      <family val="2"/>
    </font>
    <font>
      <b/>
      <sz val="18"/>
      <color theme="1"/>
      <name val="Arial Narrow"/>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6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medium">
        <color indexed="64"/>
      </top>
      <bottom style="thin">
        <color rgb="FF81829A"/>
      </bottom>
      <diagonal/>
    </border>
    <border>
      <left/>
      <right/>
      <top style="medium">
        <color indexed="64"/>
      </top>
      <bottom style="thin">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hair">
        <color rgb="FF81829A"/>
      </top>
      <bottom style="hair">
        <color rgb="FF81829A"/>
      </bottom>
      <diagonal/>
    </border>
    <border>
      <left/>
      <right style="medium">
        <color indexed="64"/>
      </right>
      <top style="medium">
        <color indexed="64"/>
      </top>
      <bottom style="thin">
        <color rgb="FF81829A"/>
      </bottom>
      <diagonal/>
    </border>
    <border>
      <left/>
      <right style="medium">
        <color indexed="64"/>
      </right>
      <top style="hair">
        <color rgb="FF81829A"/>
      </top>
      <bottom style="thin">
        <color rgb="FF81829A"/>
      </bottom>
      <diagonal/>
    </border>
    <border>
      <left style="medium">
        <color indexed="64"/>
      </left>
      <right/>
      <top style="hair">
        <color rgb="FF81829A"/>
      </top>
      <bottom style="medium">
        <color indexed="64"/>
      </bottom>
      <diagonal/>
    </border>
    <border>
      <left/>
      <right style="hair">
        <color rgb="FF81829A"/>
      </right>
      <top style="hair">
        <color rgb="FF81829A"/>
      </top>
      <bottom style="medium">
        <color indexed="64"/>
      </bottom>
      <diagonal/>
    </border>
    <border>
      <left style="hair">
        <color rgb="FF81829A"/>
      </left>
      <right style="hair">
        <color rgb="FF81829A"/>
      </right>
      <top style="hair">
        <color rgb="FF81829A"/>
      </top>
      <bottom style="medium">
        <color indexed="64"/>
      </bottom>
      <diagonal/>
    </border>
    <border>
      <left style="hair">
        <color rgb="FF81829A"/>
      </left>
      <right/>
      <top style="hair">
        <color rgb="FF81829A"/>
      </top>
      <bottom style="medium">
        <color indexed="64"/>
      </bottom>
      <diagonal/>
    </border>
    <border>
      <left/>
      <right/>
      <top style="hair">
        <color rgb="FF81829A"/>
      </top>
      <bottom style="medium">
        <color indexed="64"/>
      </bottom>
      <diagonal/>
    </border>
    <border>
      <left/>
      <right style="medium">
        <color indexed="64"/>
      </right>
      <top style="hair">
        <color rgb="FF81829A"/>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0" fontId="1" fillId="0" borderId="0"/>
  </cellStyleXfs>
  <cellXfs count="148">
    <xf numFmtId="0" fontId="0" fillId="0" borderId="0" xfId="0"/>
    <xf numFmtId="0" fontId="0" fillId="2" borderId="0" xfId="0" applyFill="1" applyBorder="1"/>
    <xf numFmtId="0" fontId="2" fillId="2" borderId="0" xfId="0" applyFont="1" applyFill="1" applyBorder="1" applyAlignment="1">
      <alignment horizontal="center"/>
    </xf>
    <xf numFmtId="0" fontId="0" fillId="2" borderId="3" xfId="0" applyFill="1" applyBorder="1"/>
    <xf numFmtId="164" fontId="2" fillId="2" borderId="0" xfId="0" applyNumberFormat="1" applyFont="1" applyFill="1" applyBorder="1" applyAlignment="1">
      <alignment horizontal="center"/>
    </xf>
    <xf numFmtId="0" fontId="4"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Border="1" applyAlignment="1">
      <alignment horizontal="center" vertical="center"/>
    </xf>
    <xf numFmtId="49" fontId="0" fillId="2" borderId="0" xfId="0" applyNumberFormat="1" applyFill="1" applyBorder="1" applyAlignment="1">
      <alignment horizontal="left" vertical="top" wrapText="1"/>
    </xf>
    <xf numFmtId="0" fontId="9" fillId="5"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0" xfId="0" applyBorder="1"/>
    <xf numFmtId="0" fontId="9" fillId="0" borderId="0" xfId="0" applyFont="1" applyFill="1" applyBorder="1" applyAlignment="1">
      <alignment vertical="center"/>
    </xf>
    <xf numFmtId="9"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0" xfId="0" applyFont="1" applyFill="1" applyBorder="1" applyAlignment="1">
      <alignment horizontal="left" vertical="center"/>
    </xf>
    <xf numFmtId="9" fontId="6" fillId="0" borderId="2" xfId="0" applyNumberFormat="1" applyFont="1" applyFill="1" applyBorder="1" applyAlignment="1" applyProtection="1">
      <alignment horizontal="center" vertical="center"/>
      <protection locked="0"/>
    </xf>
    <xf numFmtId="0" fontId="0" fillId="0" borderId="0" xfId="0" applyFill="1" applyBorder="1"/>
    <xf numFmtId="0" fontId="0" fillId="0" borderId="0" xfId="0" applyBorder="1" applyAlignment="1">
      <alignment horizontal="left"/>
    </xf>
    <xf numFmtId="0" fontId="0" fillId="0" borderId="5" xfId="0" applyBorder="1"/>
    <xf numFmtId="0" fontId="9" fillId="2" borderId="0" xfId="0" applyFont="1" applyFill="1" applyBorder="1" applyAlignment="1">
      <alignment vertical="center"/>
    </xf>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6" fillId="2" borderId="31" xfId="0" applyFont="1" applyFill="1" applyBorder="1" applyAlignment="1">
      <alignment horizontal="center" vertical="center"/>
    </xf>
    <xf numFmtId="49" fontId="16" fillId="2" borderId="33" xfId="0" applyNumberFormat="1" applyFont="1" applyFill="1" applyBorder="1" applyAlignment="1">
      <alignment horizontal="left" vertical="center" wrapText="1"/>
    </xf>
    <xf numFmtId="49" fontId="16" fillId="2" borderId="11" xfId="0" applyNumberFormat="1" applyFont="1" applyFill="1" applyBorder="1" applyAlignment="1">
      <alignment horizontal="left" vertical="center" wrapText="1"/>
    </xf>
    <xf numFmtId="49" fontId="16" fillId="2" borderId="36" xfId="0" applyNumberFormat="1" applyFont="1" applyFill="1" applyBorder="1" applyAlignment="1">
      <alignment horizontal="left" vertical="center" wrapText="1"/>
    </xf>
    <xf numFmtId="49" fontId="16" fillId="2" borderId="37" xfId="0" applyNumberFormat="1" applyFont="1" applyFill="1" applyBorder="1" applyAlignment="1">
      <alignment horizontal="left" vertical="center" wrapText="1"/>
    </xf>
    <xf numFmtId="0" fontId="11" fillId="0" borderId="0"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9" fillId="0" borderId="0" xfId="0" applyFont="1"/>
    <xf numFmtId="0" fontId="19" fillId="2" borderId="21" xfId="0" applyFont="1" applyFill="1" applyBorder="1"/>
    <xf numFmtId="0" fontId="19" fillId="2" borderId="0" xfId="0" applyFont="1" applyFill="1" applyBorder="1"/>
    <xf numFmtId="0" fontId="19" fillId="2" borderId="26" xfId="0" applyFont="1" applyFill="1" applyBorder="1"/>
    <xf numFmtId="0" fontId="19" fillId="0" borderId="0" xfId="0" applyFont="1" applyBorder="1"/>
    <xf numFmtId="0" fontId="17" fillId="3" borderId="42"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0" borderId="2" xfId="0" applyFont="1" applyFill="1" applyBorder="1" applyAlignment="1" applyProtection="1">
      <alignment horizontal="center" vertical="center"/>
      <protection hidden="1"/>
    </xf>
    <xf numFmtId="0" fontId="11" fillId="2" borderId="0" xfId="0" applyFont="1" applyFill="1" applyBorder="1" applyAlignment="1">
      <alignment horizontal="center" vertical="center"/>
    </xf>
    <xf numFmtId="0" fontId="20" fillId="0" borderId="0" xfId="0" applyFont="1"/>
    <xf numFmtId="0" fontId="20" fillId="2" borderId="21" xfId="0" applyFont="1" applyFill="1" applyBorder="1"/>
    <xf numFmtId="0" fontId="17" fillId="2" borderId="0" xfId="0" applyFont="1" applyFill="1" applyBorder="1" applyAlignment="1">
      <alignment vertical="center"/>
    </xf>
    <xf numFmtId="0" fontId="20" fillId="2" borderId="0" xfId="0" applyFont="1" applyFill="1" applyBorder="1"/>
    <xf numFmtId="0" fontId="20" fillId="2" borderId="26" xfId="0" applyFont="1" applyFill="1" applyBorder="1"/>
    <xf numFmtId="49" fontId="21" fillId="2" borderId="12" xfId="0" applyNumberFormat="1" applyFont="1" applyFill="1" applyBorder="1" applyAlignment="1" applyProtection="1">
      <alignment horizontal="center" vertical="center" wrapText="1"/>
      <protection locked="0"/>
    </xf>
    <xf numFmtId="49" fontId="21" fillId="2" borderId="38" xfId="0" applyNumberFormat="1" applyFont="1" applyFill="1" applyBorder="1" applyAlignment="1" applyProtection="1">
      <alignment horizontal="center" vertical="center" wrapText="1"/>
      <protection locked="0"/>
    </xf>
    <xf numFmtId="0" fontId="20" fillId="0" borderId="0" xfId="0" applyFont="1" applyBorder="1"/>
    <xf numFmtId="0" fontId="20" fillId="0" borderId="0" xfId="0" applyFont="1" applyBorder="1" applyAlignment="1">
      <alignment horizontal="center"/>
    </xf>
    <xf numFmtId="164" fontId="22" fillId="2" borderId="0" xfId="0" applyNumberFormat="1" applyFont="1" applyFill="1" applyBorder="1" applyAlignment="1">
      <alignment horizontal="center"/>
    </xf>
    <xf numFmtId="0" fontId="5" fillId="2" borderId="0" xfId="0" applyFont="1" applyFill="1" applyBorder="1" applyAlignment="1">
      <alignment wrapText="1"/>
    </xf>
    <xf numFmtId="10" fontId="23" fillId="7" borderId="2" xfId="0" applyNumberFormat="1" applyFont="1" applyFill="1" applyBorder="1" applyAlignment="1" applyProtection="1">
      <alignment horizontal="center" vertical="center"/>
      <protection hidden="1"/>
    </xf>
    <xf numFmtId="10" fontId="23" fillId="7" borderId="2" xfId="0" applyNumberFormat="1" applyFont="1" applyFill="1" applyBorder="1" applyAlignment="1" applyProtection="1">
      <alignment horizontal="center" vertical="center"/>
      <protection locked="0"/>
    </xf>
    <xf numFmtId="10" fontId="19" fillId="0" borderId="18" xfId="0" applyNumberFormat="1" applyFont="1" applyBorder="1"/>
    <xf numFmtId="0" fontId="14" fillId="0" borderId="0" xfId="0" applyFont="1"/>
    <xf numFmtId="0" fontId="14" fillId="2" borderId="21" xfId="0" applyFont="1" applyFill="1" applyBorder="1"/>
    <xf numFmtId="0" fontId="14" fillId="2" borderId="26" xfId="0" applyFont="1" applyFill="1" applyBorder="1"/>
    <xf numFmtId="0" fontId="14" fillId="2" borderId="0" xfId="0" applyFont="1" applyFill="1" applyBorder="1"/>
    <xf numFmtId="10" fontId="13" fillId="3" borderId="9" xfId="0" applyNumberFormat="1" applyFont="1" applyFill="1" applyBorder="1" applyAlignment="1" applyProtection="1">
      <alignment horizontal="center" vertical="center"/>
      <protection hidden="1"/>
    </xf>
    <xf numFmtId="0" fontId="11" fillId="2" borderId="32" xfId="0" applyFont="1" applyFill="1" applyBorder="1" applyAlignment="1">
      <alignment horizontal="center" vertical="center"/>
    </xf>
    <xf numFmtId="0" fontId="14" fillId="0" borderId="0" xfId="0" applyFont="1" applyBorder="1"/>
    <xf numFmtId="0" fontId="14" fillId="0" borderId="0" xfId="0" applyFont="1" applyBorder="1" applyAlignment="1">
      <alignment horizontal="left"/>
    </xf>
    <xf numFmtId="0" fontId="24" fillId="5" borderId="9" xfId="0" applyFont="1" applyFill="1" applyBorder="1" applyAlignment="1">
      <alignment horizontal="center" vertical="center" wrapText="1"/>
    </xf>
    <xf numFmtId="0" fontId="15" fillId="0" borderId="0" xfId="0" applyFont="1"/>
    <xf numFmtId="0" fontId="15" fillId="2" borderId="21" xfId="0" applyFont="1" applyFill="1" applyBorder="1"/>
    <xf numFmtId="164" fontId="15" fillId="2" borderId="0" xfId="0" applyNumberFormat="1" applyFont="1" applyFill="1" applyBorder="1" applyAlignment="1">
      <alignment horizontal="center"/>
    </xf>
    <xf numFmtId="0" fontId="15" fillId="2" borderId="26" xfId="0" applyFont="1" applyFill="1" applyBorder="1"/>
    <xf numFmtId="0" fontId="15" fillId="2" borderId="0" xfId="0" applyFont="1" applyFill="1" applyBorder="1"/>
    <xf numFmtId="0" fontId="16" fillId="2" borderId="10" xfId="0" applyFont="1" applyFill="1" applyBorder="1" applyAlignment="1">
      <alignment horizontal="center" vertical="center"/>
    </xf>
    <xf numFmtId="0" fontId="15" fillId="0" borderId="19" xfId="0" applyFont="1" applyBorder="1" applyAlignment="1" applyProtection="1">
      <alignment horizontal="justify" vertical="top" wrapText="1"/>
      <protection locked="0"/>
    </xf>
    <xf numFmtId="0" fontId="15" fillId="0" borderId="19" xfId="0" applyFont="1" applyBorder="1" applyAlignment="1" applyProtection="1">
      <alignment horizontal="justify" vertical="center" wrapText="1"/>
      <protection locked="0"/>
    </xf>
    <xf numFmtId="0" fontId="12" fillId="10" borderId="9" xfId="0" applyFont="1" applyFill="1" applyBorder="1" applyAlignment="1">
      <alignment horizontal="center" vertical="center" wrapText="1"/>
    </xf>
    <xf numFmtId="0" fontId="11" fillId="0" borderId="9" xfId="0" applyFont="1" applyFill="1" applyBorder="1" applyAlignment="1" applyProtection="1">
      <alignment horizontal="center" vertical="center"/>
      <protection hidden="1"/>
    </xf>
    <xf numFmtId="10" fontId="19" fillId="0" borderId="1" xfId="0" applyNumberFormat="1" applyFont="1" applyBorder="1"/>
    <xf numFmtId="10" fontId="23" fillId="7" borderId="9" xfId="0" applyNumberFormat="1" applyFont="1" applyFill="1" applyBorder="1" applyAlignment="1" applyProtection="1">
      <alignment horizontal="center" vertical="center"/>
      <protection hidden="1"/>
    </xf>
    <xf numFmtId="10" fontId="23" fillId="7" borderId="9" xfId="0" applyNumberFormat="1" applyFont="1" applyFill="1" applyBorder="1" applyAlignment="1" applyProtection="1">
      <alignment horizontal="center" vertical="center"/>
      <protection locked="0"/>
    </xf>
    <xf numFmtId="49" fontId="15" fillId="2" borderId="39" xfId="0" applyNumberFormat="1" applyFont="1" applyFill="1" applyBorder="1" applyAlignment="1" applyProtection="1">
      <alignment horizontal="left" vertical="center" wrapText="1"/>
      <protection locked="0"/>
    </xf>
    <xf numFmtId="49" fontId="15" fillId="2" borderId="40" xfId="0" applyNumberFormat="1" applyFont="1" applyFill="1" applyBorder="1" applyAlignment="1" applyProtection="1">
      <alignment horizontal="left" vertical="center" wrapText="1"/>
      <protection locked="0"/>
    </xf>
    <xf numFmtId="49" fontId="15" fillId="2" borderId="41" xfId="0" applyNumberFormat="1" applyFont="1" applyFill="1" applyBorder="1" applyAlignment="1" applyProtection="1">
      <alignment horizontal="left" vertical="center" wrapText="1"/>
      <protection locked="0"/>
    </xf>
    <xf numFmtId="49" fontId="15" fillId="2" borderId="15" xfId="0" applyNumberFormat="1" applyFont="1" applyFill="1" applyBorder="1" applyAlignment="1" applyProtection="1">
      <alignment horizontal="left" vertical="center" wrapText="1"/>
      <protection locked="0"/>
    </xf>
    <xf numFmtId="49" fontId="15" fillId="2" borderId="16" xfId="0" applyNumberFormat="1" applyFont="1" applyFill="1" applyBorder="1" applyAlignment="1" applyProtection="1">
      <alignment horizontal="left" vertical="center" wrapText="1"/>
      <protection locked="0"/>
    </xf>
    <xf numFmtId="49" fontId="15" fillId="2" borderId="35" xfId="0" applyNumberFormat="1" applyFont="1" applyFill="1" applyBorder="1" applyAlignment="1" applyProtection="1">
      <alignment horizontal="left" vertical="center" wrapText="1"/>
      <protection locked="0"/>
    </xf>
    <xf numFmtId="49" fontId="15" fillId="2" borderId="13" xfId="0" applyNumberFormat="1" applyFont="1" applyFill="1" applyBorder="1" applyAlignment="1" applyProtection="1">
      <alignment horizontal="left" vertical="center" wrapText="1"/>
      <protection locked="0"/>
    </xf>
    <xf numFmtId="49" fontId="15" fillId="2" borderId="14" xfId="0" applyNumberFormat="1" applyFont="1" applyFill="1" applyBorder="1" applyAlignment="1" applyProtection="1">
      <alignment horizontal="left" vertical="center" wrapText="1"/>
      <protection locked="0"/>
    </xf>
    <xf numFmtId="49" fontId="15" fillId="2" borderId="34" xfId="0" applyNumberFormat="1" applyFont="1" applyFill="1" applyBorder="1" applyAlignment="1" applyProtection="1">
      <alignment horizontal="left" vertical="center" wrapText="1"/>
      <protection locked="0"/>
    </xf>
    <xf numFmtId="0" fontId="24" fillId="3" borderId="17"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0" fillId="0" borderId="51" xfId="0" applyBorder="1" applyAlignment="1">
      <alignment horizontal="left"/>
    </xf>
    <xf numFmtId="9" fontId="6" fillId="0" borderId="9" xfId="0" applyNumberFormat="1" applyFont="1" applyFill="1" applyBorder="1" applyAlignment="1" applyProtection="1">
      <alignment horizontal="center" vertical="center"/>
      <protection locked="0"/>
    </xf>
    <xf numFmtId="0" fontId="3" fillId="2" borderId="21" xfId="0" applyFont="1" applyFill="1" applyBorder="1" applyAlignment="1">
      <alignment horizontal="center" vertical="center"/>
    </xf>
    <xf numFmtId="0" fontId="7" fillId="0" borderId="23" xfId="0" applyFont="1" applyBorder="1" applyAlignment="1">
      <alignment horizontal="center" wrapText="1"/>
    </xf>
    <xf numFmtId="0" fontId="6" fillId="2" borderId="24" xfId="0" applyFont="1" applyFill="1" applyBorder="1" applyAlignment="1">
      <alignment vertical="center"/>
    </xf>
    <xf numFmtId="0" fontId="3" fillId="3" borderId="52" xfId="0" applyFont="1" applyFill="1" applyBorder="1" applyAlignment="1">
      <alignment horizontal="center" vertical="center" wrapText="1"/>
    </xf>
    <xf numFmtId="0" fontId="19" fillId="0" borderId="26" xfId="0" applyFont="1" applyBorder="1"/>
    <xf numFmtId="0" fontId="0" fillId="0" borderId="1" xfId="0" applyBorder="1" applyAlignment="1">
      <alignment horizontal="left"/>
    </xf>
    <xf numFmtId="0" fontId="0" fillId="0" borderId="53" xfId="0" applyBorder="1" applyAlignment="1">
      <alignment horizontal="left"/>
    </xf>
    <xf numFmtId="0" fontId="15" fillId="0" borderId="54" xfId="0" applyFont="1" applyBorder="1"/>
    <xf numFmtId="0" fontId="15" fillId="0" borderId="9" xfId="0" applyFont="1" applyBorder="1" applyAlignment="1" applyProtection="1">
      <alignment horizontal="justify" vertical="top" wrapText="1"/>
      <protection locked="0"/>
    </xf>
    <xf numFmtId="0" fontId="12" fillId="9" borderId="9" xfId="0" applyFont="1" applyFill="1" applyBorder="1" applyAlignment="1">
      <alignment horizontal="center" vertical="center" wrapText="1"/>
    </xf>
    <xf numFmtId="10" fontId="19" fillId="0" borderId="26" xfId="0" applyNumberFormat="1" applyFont="1" applyBorder="1"/>
    <xf numFmtId="0" fontId="0" fillId="0" borderId="4" xfId="0" applyBorder="1"/>
    <xf numFmtId="0" fontId="25" fillId="0" borderId="9" xfId="2" applyFont="1" applyBorder="1" applyAlignment="1" applyProtection="1">
      <alignment horizontal="justify" vertical="top" wrapText="1"/>
      <protection locked="0"/>
    </xf>
    <xf numFmtId="0" fontId="3" fillId="6" borderId="9" xfId="0" applyFont="1" applyFill="1" applyBorder="1" applyAlignment="1">
      <alignment horizontal="center" vertical="center" wrapText="1"/>
    </xf>
    <xf numFmtId="0" fontId="25" fillId="0" borderId="9" xfId="0" applyFont="1" applyBorder="1" applyAlignment="1" applyProtection="1">
      <alignment horizontal="left" vertical="top" wrapText="1"/>
      <protection locked="0"/>
    </xf>
    <xf numFmtId="0" fontId="25" fillId="0" borderId="9" xfId="0" applyFont="1" applyFill="1" applyBorder="1" applyAlignment="1" applyProtection="1">
      <alignment horizontal="justify" vertical="top" wrapText="1"/>
      <protection locked="0"/>
    </xf>
    <xf numFmtId="0" fontId="15" fillId="0" borderId="7" xfId="0" applyFont="1" applyBorder="1"/>
    <xf numFmtId="0" fontId="12" fillId="8" borderId="9" xfId="0" applyFont="1" applyFill="1" applyBorder="1" applyAlignment="1">
      <alignment horizontal="center" vertical="center" wrapText="1"/>
    </xf>
    <xf numFmtId="10" fontId="19" fillId="0" borderId="53" xfId="0" applyNumberFormat="1" applyFont="1" applyBorder="1"/>
    <xf numFmtId="10" fontId="19" fillId="0" borderId="51" xfId="0" applyNumberFormat="1" applyFont="1" applyBorder="1"/>
    <xf numFmtId="0" fontId="15" fillId="0" borderId="0" xfId="0" applyFont="1" applyBorder="1"/>
    <xf numFmtId="0" fontId="15" fillId="0" borderId="51" xfId="0" applyFont="1" applyBorder="1" applyAlignment="1">
      <alignment vertical="top"/>
    </xf>
    <xf numFmtId="0" fontId="25" fillId="0" borderId="9" xfId="1" applyFont="1" applyBorder="1" applyAlignment="1" applyProtection="1">
      <alignment horizontal="left" vertical="center" wrapText="1"/>
      <protection locked="0"/>
    </xf>
    <xf numFmtId="0" fontId="26" fillId="3" borderId="47" xfId="0" applyFont="1" applyFill="1" applyBorder="1" applyAlignment="1">
      <alignment horizontal="center" vertical="center"/>
    </xf>
    <xf numFmtId="164" fontId="18" fillId="2" borderId="48" xfId="0" applyNumberFormat="1" applyFont="1" applyFill="1" applyBorder="1" applyAlignment="1" applyProtection="1">
      <alignment horizontal="center" vertical="center"/>
      <protection locked="0"/>
    </xf>
    <xf numFmtId="164" fontId="18" fillId="2" borderId="49" xfId="0" applyNumberFormat="1" applyFont="1" applyFill="1" applyBorder="1" applyAlignment="1" applyProtection="1">
      <alignment horizontal="center" vertical="center"/>
      <protection locked="0"/>
    </xf>
    <xf numFmtId="164" fontId="18" fillId="2" borderId="50" xfId="0" applyNumberFormat="1" applyFont="1" applyFill="1" applyBorder="1" applyAlignment="1" applyProtection="1">
      <alignment horizontal="center" vertical="center"/>
      <protection locked="0"/>
    </xf>
    <xf numFmtId="0" fontId="27" fillId="4" borderId="43" xfId="0" applyFont="1" applyFill="1" applyBorder="1" applyAlignment="1" applyProtection="1">
      <alignment horizontal="center" vertical="center"/>
      <protection locked="0"/>
    </xf>
    <xf numFmtId="0" fontId="27" fillId="4" borderId="44" xfId="0" applyFont="1" applyFill="1" applyBorder="1" applyAlignment="1" applyProtection="1">
      <alignment horizontal="center" vertical="center"/>
      <protection locked="0"/>
    </xf>
    <xf numFmtId="0" fontId="27" fillId="4" borderId="2" xfId="0" applyFont="1" applyFill="1" applyBorder="1" applyAlignment="1" applyProtection="1">
      <alignment horizontal="center" vertical="center"/>
      <protection locked="0"/>
    </xf>
    <xf numFmtId="0" fontId="27" fillId="4" borderId="46" xfId="0" applyFont="1" applyFill="1" applyBorder="1" applyAlignment="1" applyProtection="1">
      <alignment horizontal="center" vertical="center"/>
      <protection locked="0"/>
    </xf>
    <xf numFmtId="0" fontId="15" fillId="0" borderId="54" xfId="0" applyFont="1" applyBorder="1" applyAlignment="1" applyProtection="1">
      <alignment horizontal="justify" vertical="top" wrapText="1"/>
      <protection locked="0"/>
    </xf>
    <xf numFmtId="0" fontId="0" fillId="0" borderId="55" xfId="0" applyBorder="1"/>
    <xf numFmtId="9" fontId="6" fillId="0" borderId="17" xfId="0" applyNumberFormat="1" applyFont="1" applyFill="1" applyBorder="1" applyAlignment="1" applyProtection="1">
      <alignment horizontal="center" vertical="center"/>
      <protection locked="0"/>
    </xf>
    <xf numFmtId="0" fontId="0" fillId="2" borderId="44" xfId="0" applyFill="1" applyBorder="1"/>
    <xf numFmtId="0" fontId="11" fillId="2" borderId="59" xfId="0" applyFont="1" applyFill="1" applyBorder="1" applyAlignment="1">
      <alignment horizontal="left" vertical="center"/>
    </xf>
    <xf numFmtId="0" fontId="0" fillId="0" borderId="60" xfId="0" applyBorder="1"/>
    <xf numFmtId="0" fontId="6" fillId="2" borderId="61" xfId="0" applyFont="1" applyFill="1" applyBorder="1" applyAlignment="1">
      <alignment horizontal="left" vertical="center"/>
    </xf>
    <xf numFmtId="0" fontId="0" fillId="0" borderId="50" xfId="0" applyBorder="1"/>
    <xf numFmtId="0" fontId="21" fillId="4" borderId="56" xfId="0" applyFont="1" applyFill="1" applyBorder="1" applyAlignment="1">
      <alignment horizontal="center"/>
    </xf>
    <xf numFmtId="0" fontId="21" fillId="4" borderId="43" xfId="0" applyFont="1" applyFill="1" applyBorder="1" applyAlignment="1">
      <alignment horizontal="center"/>
    </xf>
    <xf numFmtId="0" fontId="21" fillId="4" borderId="44" xfId="0" applyFont="1" applyFill="1" applyBorder="1" applyAlignment="1">
      <alignment horizontal="center"/>
    </xf>
    <xf numFmtId="0" fontId="21" fillId="4" borderId="47" xfId="0" applyFont="1" applyFill="1" applyBorder="1" applyAlignment="1">
      <alignment horizontal="center"/>
    </xf>
    <xf numFmtId="0" fontId="21" fillId="4" borderId="57" xfId="0" applyFont="1" applyFill="1" applyBorder="1" applyAlignment="1">
      <alignment horizontal="center"/>
    </xf>
    <xf numFmtId="0" fontId="21" fillId="4" borderId="58" xfId="0" applyFont="1" applyFill="1" applyBorder="1" applyAlignment="1">
      <alignment horizontal="center"/>
    </xf>
  </cellXfs>
  <cellStyles count="3">
    <cellStyle name="Normal" xfId="0" builtinId="0"/>
    <cellStyle name="Normal 5" xfId="1"/>
    <cellStyle name="Normal 7" xfId="2"/>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185967</xdr:rowOff>
    </xdr:from>
    <xdr:to>
      <xdr:col>2</xdr:col>
      <xdr:colOff>0</xdr:colOff>
      <xdr:row>5</xdr:row>
      <xdr:rowOff>53682</xdr:rowOff>
    </xdr:to>
    <xdr:pic>
      <xdr:nvPicPr>
        <xdr:cNvPr id="2" name="Imagen 1">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133350" y="233592"/>
          <a:ext cx="1343025" cy="8487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VALUACI&#211;N%20DEL%20SCI%20periodo%20jul-dic%202023/FORMATO%20PARAMETRIZADO%20TODOS%20LOS%20COMPONENTES%20periodo%20jul%20-%20dic%202023/Formato%20parametrizado%20jul-dic%202023%20f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
  <sheetViews>
    <sheetView tabSelected="1" zoomScale="75" zoomScaleNormal="75" workbookViewId="0">
      <selection activeCell="L32" sqref="L32"/>
    </sheetView>
  </sheetViews>
  <sheetFormatPr baseColWidth="10" defaultRowHeight="15.75" x14ac:dyDescent="0.25"/>
  <cols>
    <col min="1" max="1" width="1.140625" customWidth="1"/>
    <col min="2" max="2" width="21" customWidth="1"/>
    <col min="3" max="3" width="0.85546875" customWidth="1"/>
    <col min="4" max="4" width="19.28515625" style="54" customWidth="1"/>
    <col min="5" max="5" width="0.85546875" customWidth="1"/>
    <col min="6" max="6" width="11.42578125" style="44"/>
    <col min="7" max="7" width="1.140625" customWidth="1"/>
    <col min="8" max="8" width="77.42578125" style="77" customWidth="1"/>
    <col min="9" max="9" width="1.140625" customWidth="1"/>
    <col min="10" max="10" width="16.42578125" style="44" customWidth="1"/>
    <col min="11" max="11" width="1.28515625" customWidth="1"/>
    <col min="12" max="12" width="70.28515625" style="68" customWidth="1"/>
    <col min="13" max="13" width="0.85546875" customWidth="1"/>
    <col min="14" max="14" width="13.42578125" customWidth="1"/>
    <col min="15" max="15" width="1.28515625" customWidth="1"/>
  </cols>
  <sheetData>
    <row r="1" spans="2:15" ht="3.75" customHeight="1" thickBot="1" x14ac:dyDescent="0.3"/>
    <row r="2" spans="2:15" ht="16.5" thickBot="1" x14ac:dyDescent="0.3">
      <c r="B2" s="22"/>
      <c r="C2" s="23"/>
      <c r="D2" s="55"/>
      <c r="E2" s="23"/>
      <c r="F2" s="45"/>
      <c r="G2" s="23"/>
      <c r="H2" s="78"/>
      <c r="I2" s="23"/>
      <c r="J2" s="45"/>
      <c r="K2" s="23"/>
      <c r="L2" s="69"/>
      <c r="M2" s="23"/>
      <c r="N2" s="23"/>
      <c r="O2" s="24"/>
    </row>
    <row r="3" spans="2:15" ht="16.5" customHeight="1" x14ac:dyDescent="0.3">
      <c r="B3" s="25"/>
      <c r="C3" s="1"/>
      <c r="D3" s="49" t="s">
        <v>0</v>
      </c>
      <c r="E3" s="130" t="s">
        <v>1</v>
      </c>
      <c r="F3" s="130"/>
      <c r="G3" s="130"/>
      <c r="H3" s="130"/>
      <c r="I3" s="130"/>
      <c r="J3" s="130"/>
      <c r="K3" s="130"/>
      <c r="L3" s="131"/>
      <c r="M3" s="2"/>
      <c r="N3" s="2"/>
      <c r="O3" s="26"/>
    </row>
    <row r="4" spans="2:15" ht="22.5" customHeight="1" x14ac:dyDescent="0.3">
      <c r="B4" s="25"/>
      <c r="C4" s="1"/>
      <c r="D4" s="50"/>
      <c r="E4" s="132"/>
      <c r="F4" s="132"/>
      <c r="G4" s="132"/>
      <c r="H4" s="132"/>
      <c r="I4" s="132"/>
      <c r="J4" s="132"/>
      <c r="K4" s="132"/>
      <c r="L4" s="133"/>
      <c r="M4" s="2"/>
      <c r="N4" s="2"/>
      <c r="O4" s="26"/>
    </row>
    <row r="5" spans="2:15" ht="21.75" customHeight="1" thickBot="1" x14ac:dyDescent="0.35">
      <c r="B5" s="25"/>
      <c r="C5" s="1"/>
      <c r="D5" s="126" t="s">
        <v>2</v>
      </c>
      <c r="E5" s="127" t="s">
        <v>3</v>
      </c>
      <c r="F5" s="128"/>
      <c r="G5" s="128"/>
      <c r="H5" s="128"/>
      <c r="I5" s="128"/>
      <c r="J5" s="128"/>
      <c r="K5" s="128"/>
      <c r="L5" s="129"/>
      <c r="M5" s="4"/>
      <c r="N5" s="4"/>
      <c r="O5" s="26"/>
    </row>
    <row r="6" spans="2:15" ht="17.25" thickBot="1" x14ac:dyDescent="0.35">
      <c r="B6" s="25"/>
      <c r="C6" s="1"/>
      <c r="D6" s="56"/>
      <c r="E6" s="4"/>
      <c r="F6" s="63"/>
      <c r="G6" s="4"/>
      <c r="H6" s="79"/>
      <c r="I6" s="4"/>
      <c r="J6" s="63"/>
      <c r="K6" s="4"/>
      <c r="L6" s="71"/>
      <c r="M6" s="1"/>
      <c r="N6" s="1"/>
      <c r="O6" s="26"/>
    </row>
    <row r="7" spans="2:15" ht="26.25" thickBot="1" x14ac:dyDescent="0.3">
      <c r="B7" s="25"/>
      <c r="C7" s="1"/>
      <c r="D7" s="57"/>
      <c r="E7" s="1"/>
      <c r="F7" s="46"/>
      <c r="G7" s="1"/>
      <c r="H7" s="30" t="s">
        <v>4</v>
      </c>
      <c r="I7" s="31"/>
      <c r="J7" s="32"/>
      <c r="K7" s="1"/>
      <c r="L7" s="72">
        <v>0.93102240896358546</v>
      </c>
      <c r="M7" s="5"/>
      <c r="N7" s="5"/>
      <c r="O7" s="26"/>
    </row>
    <row r="8" spans="2:15" ht="11.25" customHeight="1" thickBot="1" x14ac:dyDescent="0.3">
      <c r="B8" s="27"/>
      <c r="C8" s="28"/>
      <c r="D8" s="58"/>
      <c r="E8" s="28"/>
      <c r="F8" s="47"/>
      <c r="G8" s="28"/>
      <c r="H8" s="80"/>
      <c r="I8" s="28"/>
      <c r="J8" s="47"/>
      <c r="K8" s="28"/>
      <c r="L8" s="70"/>
      <c r="M8" s="28"/>
      <c r="N8" s="28"/>
      <c r="O8" s="29"/>
    </row>
    <row r="9" spans="2:15" ht="5.25" customHeight="1" thickBot="1" x14ac:dyDescent="0.3">
      <c r="B9" s="1"/>
      <c r="C9" s="1"/>
      <c r="D9" s="57"/>
      <c r="E9" s="1"/>
      <c r="F9" s="46"/>
      <c r="G9" s="1"/>
      <c r="H9" s="81"/>
      <c r="I9" s="1"/>
      <c r="J9" s="46"/>
      <c r="K9" s="1"/>
      <c r="L9" s="71"/>
      <c r="M9" s="1"/>
      <c r="N9" s="1"/>
      <c r="O9" s="3"/>
    </row>
    <row r="10" spans="2:15" ht="23.25" x14ac:dyDescent="0.25">
      <c r="B10" s="33" t="s">
        <v>5</v>
      </c>
      <c r="C10" s="34"/>
      <c r="D10" s="34"/>
      <c r="E10" s="34"/>
      <c r="F10" s="34"/>
      <c r="G10" s="34"/>
      <c r="H10" s="34"/>
      <c r="I10" s="34"/>
      <c r="J10" s="34"/>
      <c r="K10" s="34"/>
      <c r="L10" s="35"/>
      <c r="M10" s="103"/>
      <c r="N10" s="103"/>
      <c r="O10" s="24"/>
    </row>
    <row r="11" spans="2:15" ht="5.25" customHeight="1" thickBot="1" x14ac:dyDescent="0.3">
      <c r="B11" s="36"/>
      <c r="C11" s="6"/>
      <c r="D11" s="51"/>
      <c r="E11" s="6"/>
      <c r="F11" s="6"/>
      <c r="G11" s="6"/>
      <c r="H11" s="82"/>
      <c r="I11" s="6"/>
      <c r="J11" s="6"/>
      <c r="K11" s="6"/>
      <c r="L11" s="73"/>
      <c r="M11" s="7"/>
      <c r="N11" s="7"/>
      <c r="O11" s="26"/>
    </row>
    <row r="12" spans="2:15" ht="269.25" customHeight="1" x14ac:dyDescent="0.25">
      <c r="B12" s="37" t="s">
        <v>6</v>
      </c>
      <c r="C12" s="38"/>
      <c r="D12" s="59" t="s">
        <v>7</v>
      </c>
      <c r="E12" s="96" t="s">
        <v>34</v>
      </c>
      <c r="F12" s="97"/>
      <c r="G12" s="97"/>
      <c r="H12" s="97"/>
      <c r="I12" s="97"/>
      <c r="J12" s="97"/>
      <c r="K12" s="97"/>
      <c r="L12" s="98"/>
      <c r="M12" s="8"/>
      <c r="N12" s="8"/>
      <c r="O12" s="26"/>
    </row>
    <row r="13" spans="2:15" ht="133.5" customHeight="1" x14ac:dyDescent="0.25">
      <c r="B13" s="37" t="s">
        <v>8</v>
      </c>
      <c r="C13" s="38"/>
      <c r="D13" s="59" t="s">
        <v>7</v>
      </c>
      <c r="E13" s="93" t="s">
        <v>9</v>
      </c>
      <c r="F13" s="94"/>
      <c r="G13" s="94"/>
      <c r="H13" s="94"/>
      <c r="I13" s="94"/>
      <c r="J13" s="94"/>
      <c r="K13" s="94"/>
      <c r="L13" s="95"/>
      <c r="M13" s="8"/>
      <c r="N13" s="8"/>
      <c r="O13" s="26"/>
    </row>
    <row r="14" spans="2:15" ht="147.75" customHeight="1" thickBot="1" x14ac:dyDescent="0.3">
      <c r="B14" s="39" t="s">
        <v>10</v>
      </c>
      <c r="C14" s="40"/>
      <c r="D14" s="60" t="s">
        <v>7</v>
      </c>
      <c r="E14" s="90" t="s">
        <v>11</v>
      </c>
      <c r="F14" s="91"/>
      <c r="G14" s="91"/>
      <c r="H14" s="91"/>
      <c r="I14" s="91"/>
      <c r="J14" s="91"/>
      <c r="K14" s="91"/>
      <c r="L14" s="92"/>
      <c r="M14" s="8"/>
      <c r="N14" s="8"/>
      <c r="O14" s="26"/>
    </row>
    <row r="15" spans="2:15" ht="7.5" customHeight="1" thickBot="1" x14ac:dyDescent="0.3">
      <c r="B15" s="25"/>
      <c r="C15" s="1"/>
      <c r="D15" s="57"/>
      <c r="E15" s="1"/>
      <c r="F15" s="64"/>
      <c r="G15" s="1"/>
      <c r="H15" s="81"/>
      <c r="I15" s="1"/>
      <c r="J15" s="46"/>
      <c r="K15" s="1"/>
      <c r="L15" s="71"/>
      <c r="M15" s="1"/>
      <c r="N15" s="1"/>
      <c r="O15" s="26"/>
    </row>
    <row r="16" spans="2:15" ht="82.5" customHeight="1" thickBot="1" x14ac:dyDescent="0.3">
      <c r="B16" s="42" t="s">
        <v>12</v>
      </c>
      <c r="C16" s="41"/>
      <c r="D16" s="42" t="s">
        <v>13</v>
      </c>
      <c r="E16" s="41"/>
      <c r="F16" s="76" t="s">
        <v>14</v>
      </c>
      <c r="G16" s="41"/>
      <c r="H16" s="9" t="s">
        <v>15</v>
      </c>
      <c r="I16" s="43"/>
      <c r="J16" s="99" t="s">
        <v>16</v>
      </c>
      <c r="K16" s="43"/>
      <c r="L16" s="10" t="s">
        <v>17</v>
      </c>
      <c r="M16" s="43"/>
      <c r="N16" s="100" t="s">
        <v>18</v>
      </c>
      <c r="O16" s="26"/>
    </row>
    <row r="17" spans="2:15" ht="6" customHeight="1" thickBot="1" x14ac:dyDescent="0.4">
      <c r="B17" s="104"/>
      <c r="C17" s="11"/>
      <c r="D17" s="61"/>
      <c r="E17" s="11"/>
      <c r="F17" s="48"/>
      <c r="G17" s="11"/>
      <c r="H17" s="119"/>
      <c r="I17" s="11"/>
      <c r="J17" s="107"/>
      <c r="K17" s="11"/>
      <c r="L17" s="74"/>
      <c r="M17" s="11"/>
      <c r="N17" s="11"/>
      <c r="O17" s="26"/>
    </row>
    <row r="18" spans="2:15" ht="409.6" thickBot="1" x14ac:dyDescent="0.3">
      <c r="B18" s="116" t="s">
        <v>19</v>
      </c>
      <c r="C18" s="12"/>
      <c r="D18" s="86" t="s">
        <v>7</v>
      </c>
      <c r="E18" s="13"/>
      <c r="F18" s="88">
        <v>0.95833333333333337</v>
      </c>
      <c r="G18" s="13"/>
      <c r="H18" s="118" t="s">
        <v>33</v>
      </c>
      <c r="I18" s="14"/>
      <c r="J18" s="89">
        <v>0.91669999999999996</v>
      </c>
      <c r="K18" s="15"/>
      <c r="L18" s="117" t="s">
        <v>20</v>
      </c>
      <c r="M18" s="16"/>
      <c r="N18" s="102">
        <f>F18-J18</f>
        <v>4.1633333333333411E-2</v>
      </c>
      <c r="O18" s="105"/>
    </row>
    <row r="19" spans="2:15" ht="9" customHeight="1" thickBot="1" x14ac:dyDescent="0.4">
      <c r="B19" s="104"/>
      <c r="C19" s="18"/>
      <c r="D19" s="62"/>
      <c r="E19" s="11"/>
      <c r="F19" s="121"/>
      <c r="G19" s="11"/>
      <c r="H19" s="123"/>
      <c r="I19" s="11"/>
      <c r="J19" s="48"/>
      <c r="K19" s="11"/>
      <c r="L19" s="75"/>
      <c r="M19" s="19"/>
      <c r="N19" s="101"/>
      <c r="O19" s="26"/>
    </row>
    <row r="20" spans="2:15" ht="409.6" thickBot="1" x14ac:dyDescent="0.3">
      <c r="B20" s="120" t="s">
        <v>21</v>
      </c>
      <c r="C20" s="12"/>
      <c r="D20" s="86" t="s">
        <v>7</v>
      </c>
      <c r="E20" s="11"/>
      <c r="F20" s="88">
        <v>0.97058823529411764</v>
      </c>
      <c r="G20" s="11"/>
      <c r="H20" s="111" t="s">
        <v>22</v>
      </c>
      <c r="I20" s="11"/>
      <c r="J20" s="89">
        <v>0.94120000000000004</v>
      </c>
      <c r="K20" s="114"/>
      <c r="L20" s="125" t="s">
        <v>23</v>
      </c>
      <c r="M20" s="16"/>
      <c r="N20" s="17">
        <f>F20-J20</f>
        <v>2.9388235294117604E-2</v>
      </c>
      <c r="O20" s="26"/>
    </row>
    <row r="21" spans="2:15" ht="6" customHeight="1" thickBot="1" x14ac:dyDescent="0.4">
      <c r="B21" s="104"/>
      <c r="C21" s="18"/>
      <c r="D21" s="62"/>
      <c r="E21" s="11"/>
      <c r="F21" s="122"/>
      <c r="G21" s="11"/>
      <c r="H21" s="124"/>
      <c r="I21" s="11"/>
      <c r="J21" s="122"/>
      <c r="K21" s="11"/>
      <c r="L21" s="75"/>
      <c r="M21" s="19"/>
      <c r="N21" s="108"/>
      <c r="O21" s="26"/>
    </row>
    <row r="22" spans="2:15" ht="391.5" customHeight="1" thickBot="1" x14ac:dyDescent="0.3">
      <c r="B22" s="106" t="s">
        <v>24</v>
      </c>
      <c r="C22" s="12"/>
      <c r="D22" s="52" t="s">
        <v>7</v>
      </c>
      <c r="E22" s="11"/>
      <c r="F22" s="65">
        <v>0.95833333333333337</v>
      </c>
      <c r="G22" s="11"/>
      <c r="H22" s="84" t="s">
        <v>25</v>
      </c>
      <c r="I22" s="11"/>
      <c r="J22" s="66">
        <v>0.95830000000000004</v>
      </c>
      <c r="K22" s="20"/>
      <c r="L22" s="83" t="s">
        <v>26</v>
      </c>
      <c r="M22" s="16"/>
      <c r="N22" s="102">
        <f>F22-J22</f>
        <v>3.3333333333329662E-5</v>
      </c>
      <c r="O22" s="26"/>
    </row>
    <row r="23" spans="2:15" ht="8.25" customHeight="1" thickBot="1" x14ac:dyDescent="0.4">
      <c r="B23" s="104"/>
      <c r="C23" s="18"/>
      <c r="D23" s="62"/>
      <c r="E23" s="11"/>
      <c r="F23" s="87"/>
      <c r="G23" s="11"/>
      <c r="H23" s="110"/>
      <c r="I23" s="11"/>
      <c r="J23" s="67"/>
      <c r="K23" s="11"/>
      <c r="L23" s="75"/>
      <c r="M23" s="19"/>
      <c r="N23" s="109"/>
      <c r="O23" s="26"/>
    </row>
    <row r="24" spans="2:15" ht="409.6" thickBot="1" x14ac:dyDescent="0.3">
      <c r="B24" s="112" t="s">
        <v>27</v>
      </c>
      <c r="C24" s="12"/>
      <c r="D24" s="86" t="s">
        <v>7</v>
      </c>
      <c r="E24" s="11"/>
      <c r="F24" s="88">
        <v>0.8392857142857143</v>
      </c>
      <c r="G24" s="11"/>
      <c r="H24" s="111" t="s">
        <v>28</v>
      </c>
      <c r="I24" s="11"/>
      <c r="J24" s="89">
        <v>0.95830000000000004</v>
      </c>
      <c r="K24" s="114"/>
      <c r="L24" s="115" t="s">
        <v>29</v>
      </c>
      <c r="M24" s="16"/>
      <c r="N24" s="102">
        <f>F24-J24</f>
        <v>-0.11901428571428574</v>
      </c>
      <c r="O24" s="26"/>
    </row>
    <row r="25" spans="2:15" ht="11.25" customHeight="1" thickBot="1" x14ac:dyDescent="0.4">
      <c r="B25" s="104"/>
      <c r="C25" s="18"/>
      <c r="D25" s="62"/>
      <c r="E25" s="11"/>
      <c r="F25" s="113"/>
      <c r="G25" s="11"/>
      <c r="H25" s="123"/>
      <c r="I25" s="11"/>
      <c r="J25" s="113"/>
      <c r="K25" s="11"/>
      <c r="L25" s="75"/>
      <c r="M25" s="19"/>
      <c r="N25" s="109"/>
      <c r="O25" s="26"/>
    </row>
    <row r="26" spans="2:15" ht="409.6" thickBot="1" x14ac:dyDescent="0.3">
      <c r="B26" s="85" t="s">
        <v>30</v>
      </c>
      <c r="C26" s="12"/>
      <c r="D26" s="86" t="s">
        <v>7</v>
      </c>
      <c r="E26" s="11"/>
      <c r="F26" s="88">
        <v>0.9285714285714286</v>
      </c>
      <c r="G26" s="11"/>
      <c r="H26" s="111" t="s">
        <v>31</v>
      </c>
      <c r="I26" s="11"/>
      <c r="J26" s="89">
        <v>0.89290000000000003</v>
      </c>
      <c r="K26" s="135"/>
      <c r="L26" s="134" t="s">
        <v>32</v>
      </c>
      <c r="M26" s="16"/>
      <c r="N26" s="136">
        <f>F26-J26</f>
        <v>3.5671428571428576E-2</v>
      </c>
      <c r="O26" s="26"/>
    </row>
    <row r="27" spans="2:15" ht="6" customHeight="1" thickBot="1" x14ac:dyDescent="0.3">
      <c r="B27" s="21"/>
      <c r="C27" s="21"/>
      <c r="D27" s="53"/>
      <c r="E27" s="1"/>
      <c r="F27" s="46"/>
      <c r="G27" s="1"/>
      <c r="H27" s="81"/>
      <c r="I27" s="1"/>
      <c r="J27" s="46"/>
      <c r="K27" s="1"/>
      <c r="L27" s="138"/>
      <c r="M27" s="140"/>
      <c r="N27" s="140"/>
      <c r="O27" s="137"/>
    </row>
    <row r="28" spans="2:15" x14ac:dyDescent="0.25">
      <c r="B28" s="1"/>
      <c r="C28" s="1"/>
      <c r="D28" s="57"/>
      <c r="E28" s="1"/>
      <c r="F28" s="46"/>
      <c r="G28" s="1"/>
      <c r="H28" s="81"/>
      <c r="I28" s="1"/>
      <c r="J28" s="46"/>
      <c r="K28" s="1"/>
      <c r="L28" s="142" t="s">
        <v>35</v>
      </c>
      <c r="M28" s="143"/>
      <c r="N28" s="144"/>
      <c r="O28" s="139"/>
    </row>
    <row r="29" spans="2:15" ht="16.5" thickBot="1" x14ac:dyDescent="0.3">
      <c r="B29" s="11"/>
      <c r="C29" s="11"/>
      <c r="D29" s="61"/>
      <c r="E29" s="11"/>
      <c r="F29" s="48"/>
      <c r="G29" s="11"/>
      <c r="H29" s="123"/>
      <c r="I29" s="11"/>
      <c r="J29" s="48"/>
      <c r="K29" s="11"/>
      <c r="L29" s="145" t="s">
        <v>36</v>
      </c>
      <c r="M29" s="146"/>
      <c r="N29" s="147"/>
      <c r="O29" s="141"/>
    </row>
  </sheetData>
  <mergeCells count="13">
    <mergeCell ref="B13:C13"/>
    <mergeCell ref="E13:L13"/>
    <mergeCell ref="B14:C14"/>
    <mergeCell ref="E14:L14"/>
    <mergeCell ref="L28:N28"/>
    <mergeCell ref="L29:N29"/>
    <mergeCell ref="D3:D4"/>
    <mergeCell ref="E3:L4"/>
    <mergeCell ref="E5:L5"/>
    <mergeCell ref="H7:J7"/>
    <mergeCell ref="B10:L10"/>
    <mergeCell ref="B12:C12"/>
    <mergeCell ref="E12:L12"/>
  </mergeCells>
  <conditionalFormatting sqref="F18 F20 F22 F24 F26">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L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J18">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J20">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J22">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J24">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J26">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D12">
      <formula1>"Si,No,En proceso"</formula1>
    </dataValidation>
    <dataValidation type="list" allowBlank="1" showInputMessage="1" showErrorMessage="1" sqref="M13:N13 D13:D14">
      <formula1>"Si, No"</formula1>
    </dataValidation>
    <dataValidation type="list" allowBlank="1" showInputMessage="1" showErrorMessage="1" sqref="M12:N12">
      <formula1>"Si,No"</formula1>
    </dataValidation>
    <dataValidation allowBlank="1" showInputMessage="1" showErrorMessage="1" prompt="Celda formulada, información proveniente de la pestaña de deficiencias." sqref="D16"/>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0FAA994A-A499-45AC-A736-474FCDA42663}">
            <xm:f>0</xm:f>
            <xm:f>'\EVALUACIÓN DEL SCI periodo jul-dic 2023\FORMATO PARAMETRIZADO TODOS LOS COMPONENTES periodo jul - dic 2023\[Formato parametrizado jul-dic 2023 ff.xlsx]Analisis de Resultados'!#REF!</xm:f>
            <x14:dxf>
              <fill>
                <patternFill>
                  <bgColor rgb="FFFF0000"/>
                </patternFill>
              </fill>
            </x14:dxf>
          </x14:cfRule>
          <xm:sqref>F18 F20 F22 F24 F26</xm:sqref>
        </x14:conditionalFormatting>
        <x14:conditionalFormatting xmlns:xm="http://schemas.microsoft.com/office/excel/2006/main">
          <x14:cfRule type="cellIs" priority="20" operator="between" id="{4BBF77E2-816E-4505-B781-8CC65B5EBC5E}">
            <xm:f>0</xm:f>
            <xm:f>'\EVALUACIÓN DEL SCI periodo jul-dic 2023\FORMATO PARAMETRIZADO TODOS LOS COMPONENTES periodo jul - dic 2023\[Formato parametrizado jul-dic 2023 ff.xlsx]Analisis de Resultados'!#REF!</xm:f>
            <x14:dxf>
              <fill>
                <patternFill>
                  <bgColor rgb="FFFF0000"/>
                </patternFill>
              </fill>
            </x14:dxf>
          </x14:cfRule>
          <xm:sqref>J18</xm:sqref>
        </x14:conditionalFormatting>
        <x14:conditionalFormatting xmlns:xm="http://schemas.microsoft.com/office/excel/2006/main">
          <x14:cfRule type="cellIs" priority="16" operator="between" id="{B3ED4320-FE87-4B53-9A0A-6222200C58BA}">
            <xm:f>0</xm:f>
            <xm:f>'\EVALUACIÓN DEL SCI periodo jul-dic 2023\FORMATO PARAMETRIZADO TODOS LOS COMPONENTES periodo jul - dic 2023\[Formato parametrizado jul-dic 2023 ff.xlsx]Analisis de Resultados'!#REF!</xm:f>
            <x14:dxf>
              <fill>
                <patternFill>
                  <bgColor rgb="FFFF0000"/>
                </patternFill>
              </fill>
            </x14:dxf>
          </x14:cfRule>
          <xm:sqref>J20</xm:sqref>
        </x14:conditionalFormatting>
        <x14:conditionalFormatting xmlns:xm="http://schemas.microsoft.com/office/excel/2006/main">
          <x14:cfRule type="cellIs" priority="12" operator="between" id="{99433146-1F59-4478-9B55-134169A03A25}">
            <xm:f>0</xm:f>
            <xm:f>'\EVALUACIÓN DEL SCI periodo jul-dic 2023\FORMATO PARAMETRIZADO TODOS LOS COMPONENTES periodo jul - dic 2023\[Formato parametrizado jul-dic 2023 ff.xlsx]Analisis de Resultados'!#REF!</xm:f>
            <x14:dxf>
              <fill>
                <patternFill>
                  <bgColor rgb="FFFF0000"/>
                </patternFill>
              </fill>
            </x14:dxf>
          </x14:cfRule>
          <xm:sqref>J22</xm:sqref>
        </x14:conditionalFormatting>
        <x14:conditionalFormatting xmlns:xm="http://schemas.microsoft.com/office/excel/2006/main">
          <x14:cfRule type="cellIs" priority="8" operator="between" id="{7B64F75A-21C2-44A4-A2A6-4DBA6AB76964}">
            <xm:f>0</xm:f>
            <xm:f>'\EVALUACIÓN DEL SCI periodo jul-dic 2023\FORMATO PARAMETRIZADO TODOS LOS COMPONENTES periodo jul - dic 2023\[Formato parametrizado jul-dic 2023 ff.xlsx]Analisis de Resultados'!#REF!</xm:f>
            <x14:dxf>
              <fill>
                <patternFill>
                  <bgColor rgb="FFFF0000"/>
                </patternFill>
              </fill>
            </x14:dxf>
          </x14:cfRule>
          <xm:sqref>J24</xm:sqref>
        </x14:conditionalFormatting>
        <x14:conditionalFormatting xmlns:xm="http://schemas.microsoft.com/office/excel/2006/main">
          <x14:cfRule type="cellIs" priority="4" operator="between" id="{8688D13F-187E-4B07-BA6A-50C3D9A9ED30}">
            <xm:f>0</xm:f>
            <xm:f>'\EVALUACIÓN DEL SCI periodo jul-dic 2023\FORMATO PARAMETRIZADO TODOS LOS COMPONENTES periodo jul - dic 2023\[Formato parametrizado jul-dic 2023 ff.xlsx]Analisis de Resultados'!#REF!</xm:f>
            <x14:dxf>
              <fill>
                <patternFill>
                  <bgColor rgb="FFFF0000"/>
                </patternFill>
              </fill>
            </x14:dxf>
          </x14:cfRule>
          <xm:sqref>J26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MILLAN GRAJALES</dc:creator>
  <cp:lastModifiedBy>JAIRO MILLAN GRAJALES</cp:lastModifiedBy>
  <dcterms:created xsi:type="dcterms:W3CDTF">2023-12-29T22:10:56Z</dcterms:created>
  <dcterms:modified xsi:type="dcterms:W3CDTF">2023-12-29T23:53:53Z</dcterms:modified>
</cp:coreProperties>
</file>