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021\EVALUACIÓN SCI 2021\2- INFORME EVALUACIÓN SEMESTRAL 2021 -julio-dic\INFORME FINAL SEMESTRAL\"/>
    </mc:Choice>
  </mc:AlternateContent>
  <bookViews>
    <workbookView xWindow="0" yWindow="0" windowWidth="28800" windowHeight="12030"/>
  </bookViews>
  <sheets>
    <sheet name="Hoja1" sheetId="1" r:id="rId1"/>
  </sheets>
  <externalReferences>
    <externalReference r:id="rId2"/>
  </externalReferences>
  <calcPr calcId="162913"/>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9" i="1" l="1"/>
  <c r="N21" i="1"/>
  <c r="N23" i="1"/>
  <c r="N25" i="1"/>
  <c r="N17" i="1"/>
</calcChain>
</file>

<file path=xl/sharedStrings.xml><?xml version="1.0" encoding="utf-8"?>
<sst xmlns="http://schemas.openxmlformats.org/spreadsheetml/2006/main" count="49" uniqueCount="40">
  <si>
    <t>Nombre de la Entidad:</t>
  </si>
  <si>
    <t>EMCALI EICE ESP</t>
  </si>
  <si>
    <t>Periodo Evaluado:</t>
  </si>
  <si>
    <t>JULIO - DICIEMBRE 2021</t>
  </si>
  <si>
    <t>Estado del sistema de Control Interno de la entidad</t>
  </si>
  <si>
    <t>Conclusión general sobre la evaluación del Sistema de Control Interno</t>
  </si>
  <si>
    <t>¿Están todos los componentes operando juntos y de manera integrada? (Si / en proceso / No) (Justifique su respuesta):</t>
  </si>
  <si>
    <t>En proceso</t>
  </si>
  <si>
    <t>¿Es efectivo el sistema de control interno para los objetivos evaluados? (Si/No) (Justifique su respuesta):</t>
  </si>
  <si>
    <t>Si</t>
  </si>
  <si>
    <t>La entidad cuenta dentro de su Sistema de Control Interno, con una institucionalidad (Líneas de defensa)  que le permita la toma de decisiones frente al control (Si/No) (Justifique su respuesta):</t>
  </si>
  <si>
    <t>Componente</t>
  </si>
  <si>
    <t>¿El componente está presente y funcionando?</t>
  </si>
  <si>
    <t>Nivel de Cumplimiento componente</t>
  </si>
  <si>
    <t xml:space="preserve">
Estado  del componente presentado en el informe anterior</t>
  </si>
  <si>
    <t xml:space="preserve"> Avance final del componente </t>
  </si>
  <si>
    <t>Ambiente de control</t>
  </si>
  <si>
    <t>Los instrumentos aprobados en el ámbito del Gobierno Corporativo han permitido dinamizar el compromiso de la organización con el Ambiente de Control. En cumplimiento de la Ley 1712 o Ley de Transparencia, se formularon recomendaciones para velar por la implementación de controles que mitiguen el riesgo reputacional y operativo derivado del inadecuado manejo de la información.
Asimismo, a partir de la Resolución No. 100000262 de Junio 4 de 2020, que estableció los lineamientos para la Declaración y Trámite de Conflictos de Interés en EMCALI E.I.C.E E.S.P, desde Secretaria General y la Coordinación de Gobierno Corporativo, se adelanta en la presente vigencia, el diseño e implementación de un procedimiento, con registro en el sistema DARUMA, de roles y competencias, para socializar y sensibilizar a toda la empresa en el tema.
Se cuenta con mecanismos tecnológicos de protección a las estaciones de usuarios finales y la información digital procesada por los mismos, según informe de valoración de normas de uso de software, que acceden a servicios de la nube Internet, con tecnologías de seguridad mediante servidor proxy http en premisas, seguridad del servicio DNS (Umbrella) y control de contenido web, ambos también en Internet.
La DCI como 3a. Línea de Defensa realizó un seguimiento cuatrimestral a los riesgos de corrupción, presente en el enlace https://emcali.com.co/transparencia/seguimiento-plan-anticorrupcion.
Durante la presente vigencia, la organización viene realizando cambios en el sistema procedimental, alineadas con el Modelo de Operación por Procesos, oficializado para EMCALI en diciembre 18 de 2020 mediante resolución GG-100000657.</t>
  </si>
  <si>
    <t>Evaluación de riesgos</t>
  </si>
  <si>
    <t>No se ha atendido la acción preventiva de la DCI contenida en memorando 1300177052021 de abril 7 de 2021, ratificada con memorando 1300357152021 del 23 de julio 2021 de actualizar el Mapa de Riesgos Estratégico, por Procesos y de Corrupción, de acuerdo con la guía para la administración de riesgos y controles en entidades públicas v5, expedida por el DAFP en diciembre de 2020, lo cual se evidenció en desarrollo de la Auditoria Interna Basada en Riesgos, Controles y Gobiernos al proceso “Planeación y Evaluación Empresarial”.
Es necesario continuar verificando que el diseño del control establecido por la primera línea de defensa sea pertinente frente a los riesgos identificados, analizando: los responsables y su adecuada segregación de funciones, propósito, periodicidad, tratamiento en caso de desviaciones, forma de ejecutar el control y evidencias de su ejecución, y efectuar las recomendaciones a que haya lugar ante las instancias correspondientes (primera, segunda, y línea estratégica).</t>
  </si>
  <si>
    <t>Actividades de control</t>
  </si>
  <si>
    <t>La organización cuenta con un sistema de Gestión de Calidad, y mantuvo en el  1er. semestre los alcances certificados según evaluación del auditor externo ICONTEC. Se cuenta asi mismo con laboratorios certificados en ISO 17025.
La organización adelanta  la actualización de procesos, procedimientos, políticas de operación, instructivos, manuales u otras herramientas para garantizar la aplicación adecuada de las principales actividades de control, con base en el Mapa de Operación de Procesos de dic/2020, cuyo plazo se ha extendido hasta el 31 de diciembrre 2021.
A través de las Auditorías internas basadas en Riesgos, dos en la presenta vigencia, se evalúa el diseño y efectividad de controles con base en los principios de la Administración del Riesgo, en concordancia con la guía de Administración del Riesgo DAFP. V 5., de dic. 2020. Se toma como base el universo de controles, asociados con los procesos a evaluar, priorizando según la metodología los de mayor incidencia.</t>
  </si>
  <si>
    <t>Información y comunicación</t>
  </si>
  <si>
    <t>La Junta Directiva de EMCALI EICE ESP., mediante Resolución JD No. 001 del 03 de febrero de 2021, adoptó la Política de Transparencia y Revelación de Información, como instrumento de apoyo al Gobierno Corporativo y la reconoce como un principio fundamental para el buen gobierno de la Empresa
EMCALI continúa disponiendo de mecanismos para la comunicación interna, y operación de la política para implementar una comunicación interna mas efectiva, además continúa desarrollando la política de Gestión Documental, y los mecanismos para la comunicación externa.
Igualmente, se cuenta con un Plan de Recuperación -DRP orientado a la disponibilidad de la infraestructura tecnológica del negocio. En el primer semestre 2021, se ha conformado un grupo con el fin de actualizar la norma técnica de seguridad de información, basada en el estándar ISO-27001 adoptada por la organización, la actualización de los procedimientos, y la norma interna de uso adecuado de activos de información. 
Por su parte, la Alta Dirección cuenta con los mecanismos que permiten dar a conocer los objetivos y metas estratégicas, de manera tal que todo el personal entienda su papel en su consecución, a través de los canales referenciados.</t>
  </si>
  <si>
    <t xml:space="preserve">Monitoreo </t>
  </si>
  <si>
    <t xml:space="preserve">                                                      REALIZÓ Y PRESENTÓ: Jairo Millán Grajales, Profesional I - Dirección de Control Interno -DCI - EMCALI EICE ESP. Diciembre  22 2021</t>
  </si>
  <si>
    <r>
      <rPr>
        <b/>
        <u/>
        <sz val="14"/>
        <color theme="0"/>
        <rFont val="Arial"/>
        <family val="2"/>
      </rPr>
      <t xml:space="preserve"> Estado actual:</t>
    </r>
    <r>
      <rPr>
        <b/>
        <sz val="14"/>
        <color theme="0"/>
        <rFont val="Arial"/>
        <family val="2"/>
      </rPr>
      <t xml:space="preserve"> Explicacion de las Debilidades y/o Fortalezas</t>
    </r>
  </si>
  <si>
    <t xml:space="preserve">                                                     APROBÓ: Carmenza Paz Gómez, Directora de Control Interno -DCI - EMCALI EICE ESP. Diciembre 23 2021</t>
  </si>
  <si>
    <t>Estado del sistema de Control Interno de la entidad, semestre anterior</t>
  </si>
  <si>
    <t>´-Definición de una propuesta de Plan de Trabajo, 2021-2022, en cuatro etapas diferenciables: Fase 0, o de alistamiento, con una etapa de autodiagnóstico- modelo MIPG- Código de Integridad, y la caracterízación de los públicos objetivos; Fase 1-Fase de Planeación, con definición del presupuesto para el 2022, y la Revisión, Fortalecimiento y actualización de la Resolución GG-662, de 2008, (Reglamento del Comité de Etica); Fase 2 o de Ejecución con actividades claramente definidas en el ámbito de herramienta E-Learning gobernanza-gestión ética, aprobación del reglamento del Comité de Etica, y adelantar actividades inherentes a la estrategia de socialización, sensibilización y adopción de los valores del código de ética. Una Fase 3, contempla el diseño e identificación de un instrumento idóneo para medir el impacto, de la Gestión Etica en la organización. 
-Participación en la 1ra. y 2da., Mesa de Trabajo liderada por la Subgerencia de Planeación Corporativa, y la Unidad de Prospectiva, para responder al objetivo de identificar y alinear las estrategias relacionadas con conflicto de intereses y gestión ética, y dar cumplimiento al Plan Anticorrupción. En esta mesa de trabajo, se compartieron las acciones de gestión ética adelantadas por diferentes áreas de la empresa, como GTI, PMO, Plavenal GAGHA, entre otras.
-La DCI como 3a. Línea de Defensa: - Continuo exitosamente con la iImplementación del Proyecto “Fortalecimiento del Control Interno y la Gestion del Riesgo “, cumpliéndose la ruta trazada desde el 2019 con los productos planeados para el 2021. - Revisó y actualizó la identificación y priorización de unidades auditables para la formulación del Plan Anual de Auditoría basado en riesgos 2022 con base en los cambios en el MOP, en la estructura organizacional y demás aspectos del entorno interno y externo de la entidad. - Revisó y actualizó el Mapa de Aseguramiento, pasando de tener 31 a 10 proveedores de aseguramiento de 2ª LD de los cuales 6 con un alto nivel de confianza
-Rompimiento de los parámetros de seguridad de las redes y bases de datos internas empresariales, con posible materializacion de riesgo de pérdida de información valiosa de la empresa.</t>
  </si>
  <si>
    <r>
      <t xml:space="preserve">Se adelanta la actualización del Mapa de Riegos Estratégicos, por Procesos y de corrupción, de acuerdo
con la “Guía para la Administración de Riesgos y Controles en Entidades Públicas V5”, expedida por el Departamento Administrativo de la Función Pública, en diciembre de 2020, bajo la coordinación de la Subgerencia de Planeación y Desarrollo Empresarial en atencion a accion preventiva de la DCI contenida en Memorando 1300177052021 de 07/04/2021,  bajo el nuevo Modelo de Operación por Procesos (MOP).. Asi mismo se ajustan los Objetivos de cada Proceso y/o Subproceso conforme a las características SMART(específicos, medibles, alcanzables, relevantes y temporales), de tal manera que el Riesgo identificado apunte al “para qué” de objetivo de proceso , Suproceso y actividad del MOP, quedando cubierto, tal como se recomendo en accion preventiva por la DCI en el año 2020. (Memornado 1300518872020 del 29/09/2020)    
Desde la  Subgerencia de Planeación y Desarrollo Empresarial se consolida trimestralmente los informes de seguimiento a la Gestión Integral del Riesgo realizados desde cada Gerencia, monitoreando  y acompañando, con el fin de que estas apliquen la metodología adoptada por la empresa. El último informe tiene fecha de realización y presentación oct 31 2021. 
EMCALI EICE ESP-, a través de la DCI, como tercera línea de defensa, realizo el seguimiento cuatrimestral del Plan Anticorrupción y de Atención al Ciudadano –PAAC–, el mapa de riesgos de corrupción,publicado el 30 de septiembre 30 2021: </t>
    </r>
    <r>
      <rPr>
        <b/>
        <sz val="12"/>
        <color theme="1"/>
        <rFont val="Arial"/>
        <family val="2"/>
      </rPr>
      <t xml:space="preserve">htps://emcali.com.co/transparencia/seguimiento-plan-anticorrupcion
</t>
    </r>
    <r>
      <rPr>
        <sz val="12"/>
        <color theme="1"/>
        <rFont val="Arial"/>
        <family val="2"/>
      </rPr>
      <t>La DCI ejecutó las Auditorias Basadas en Riesgos, Controles y Gobierno, contempladas en su Plan de Auditorias, considerando las estrategias y los objetivos del área o proceso auditado, priorizando los riesgos pertinentes - Normas 2200 (Planificación del trabajo) a 2220 (Alcance del trabajo) según las Normas Internacionales para el Ejercicio Profesional de la Auditoría Interna.</t>
    </r>
    <r>
      <rPr>
        <b/>
        <sz val="12"/>
        <color theme="1"/>
        <rFont val="Arial"/>
        <family val="2"/>
      </rPr>
      <t xml:space="preserve">
</t>
    </r>
  </si>
  <si>
    <t xml:space="preserve">La evaluación independiente del estado del Sistema de Control Interno de EMCALI EICE ESP., correspondiente al segundo semestre de la presente vigencia, muestra frente a la efectividad para los 81 lineamientos establecidos por el DAFP , que en 80 de ellos (98%) el control se encuentra presente y en 73 (90%) funcionando adecuadamente, pues han sido calificados con 3.  
No obstante,  para evitar la materialización del riesgo de incumplimiento de los objetivos empresariales, frente a las debilidades en el diseño y ejecución de los controles existentes en algunos subprocesos detectadas a traves de las Auditorias realizadas por la Direccion de Control Interno, la Contraloria General de Santiago de Cali y la Contraloría General de la Republica, asi como los ejercicios de autoevaluación de la Primera y Segunda Lineas de Defensa, se deben definir y adelantar acciones apropiadas que aseguren la correccion de las desviaciones en la gestion y la mejora continua del Sistema de Control Interno .
</t>
  </si>
  <si>
    <t>A la fecha de analisis, continua vigente la Resolución 100002822020 del 3 de julio 2020, que actualizó el Modelo Estándar de Control Interno MECI, con  responsabilidades para las distintas lineas de defensa, la cual se armonizó positivamente con la expedición de los diferenes Estatutos Internos e instrumentos de Gobierno Corporativo por parte de la Junta Directiva.
Es significavo el avance y madurez de la 3a. línea de defensa, que realizó auditorías en modalidad remota en tiempos de aislamiento preventivo obligatorio por razones de salud pública, desarrollando y utilizando dos (2) herramientas automatizadas para facilitar la realización de las Auditorías a los Proveedores de Segunda Línea de Defensa y las basadas en Riesgos, Controles y Gobierno (etapas de planeación, ejecución, registro de técnicas de auditoría, relación de evidencias e informe para la evaluación de los procesos de Gobierno, Riesgos y las características de Diseño, Ejecución y Efectividad de los Controles), contribuyendo a que se apliquen de forma estandarizada los criterios de realización de auditorías, con lo cual se fortaleció la actividad de auditoría interna, con base en los más exigentes estándares internacionales sobre el particular.</t>
  </si>
  <si>
    <t>La organización tiene diferenciado en sus manuales de funciones y asignación de responsabilidades, la segregado por niveles de cargos. Para el desarrollo de las actividades de control, en cada proceso se cuenta con procedimientos levantados donde se detalla en el flujograma, el cargo del responsable de ejecutar dicha actividad bajo el ciclo PHVA. Se está actualizando con límite 31 de marzo 2022 las caracterizaciones del nuevo MOP (Resolución GG-1000042del  21/12/2021)
A través de las Auditorías internas basadas en Riesgos se evalúa el diseño y efectividad de los controles. Se toma como base el universo de controles asociado con el proceso a evaluar, priorizando según la metodología, los de mayor incidencia. Al  Comité Institucional de Gobierno Digital, reunido en agosto 5/2021, se presentó un Plan sobre un nuevo alcance para el Sistema de Gestión de Seguridad de Información basado en el estándar ISO 27001, adoptado por la organización por Resolución GG-1548 de 2011, designandose como líder de Gestión al gerente de área de la Gerencia de Tecnologias de Información.
Se vio afectada la operacion de la Entidad por un ataque cibernetico en el mes de octubre de 2021, lo que evidenció falencias en algunos controles. Se adelanta Auditoria Informática con fines forenses y acompañamiento en la toma de decisiones tecnológicas; ejercicio encaminado a establecer recomendaciones de infraestructura tecnológica para la seguridad informática y estabilización de los servicios tecnológicos de seguridad de la información en EMCALI, alineados a las Políticas, los Procesos y los procedimientos de la Entidad.</t>
  </si>
  <si>
    <t>Se mantiene la Política de Comunicaciones, publicada en mayo de 2011, cuyo impacto se valora de manera permanente. Además se cuenta con un Manual de Comunicación Empresarial, procedimientos para publicaciones en medios internos: Intranet y Correo Corporativo. EMCALI EICE ESP., cuenta con mecanismos para la comunicación interna, políticas para implementar una comunicación interna efectiva, política de Gestión Documental, mecanismos para la comunicación externa, canales externos de comunicación, evaluación de la efectividad de la comunicación externa, caracterización de los grupos de interés y una evaluación periódica de percepción y un sistema de tratamiento y captura de la linea de denuncia.
Por su parte, la Alta Dirección cuenta con los mecanismos que permiten dar a conocer los objetivos y metas estratégicas, de manera tal que todo el personal entiende su papel en su consecución, a través de los canales referenciados con efectividad.
La Junta Directiva de EMCALI EICE ESP., mediante Resolución JD No. 001 del 03 de febrero de 2021, adoptó la Política de Transparencia y Revelación de Información, aplicandose en el periodo evaluado como instrumento de apoyo al Gobierno Corporativo.
EMCALI EICE ESP., a través de la Coordinación de Comunicaciones, tiene dispuesto el canal https://www.youtube.com/watch?v=OMBN26Esiw0&amp;list=PLXXf-PKk_iDDeqs64A_HhOelyrtfvg_nN; como mecanismo de percepción de los usuarios o grupos de valor para la incorporación y mejoras relacionadas con los servicios.</t>
  </si>
  <si>
    <t xml:space="preserve">Se realizo en el 2 semestre dos (2)  reuniones del Comité de Coordinación de Control Interno Institucional, donde se presentó el avance del Plan de Auditorias y los productos generados, asi como los resultados de la Auditoria de Gestión y Financiera 2020 realizada por la Contraloria de Santiago de Cali,, con el Plan de Mejoramiento a suscribir para atender los 21 hallazgos declarados. Asi mismo, al Comite CAFI de la Junta Directiva y a la Junta Directiva en pleno, se le presentó por parte del Directora de Control Intenro esta información.
• Se fortaleció la metodología de auditoría interna basada en riesgos, a partir de la capacitación de los auditores, el liderazgo de 4 auditorías, la supervisión de 9 auditorías y la actualización de la herramienta para adelantar el programa de trabajo de cada auditoría.
• Se diseñó la Metodología para la implementación del Programa de Aseguramiento y Mejora de la Calidad de la Auditoría Interna PAMC para la DCI. 
• Se estableció dentro del PAMC la metodología para la evaluación de las competencias de los auditores internos.
• Se realizó la primera autoevaluación de calidad de la actividad de auditoría interna para establecer el grado de cumplimiento de las Normas Internacionales para el Ejercicio Profesional de la Auditoría Interna MIPP.
</t>
  </si>
  <si>
    <t xml:space="preserve">Aprobación por parte del Comité de Auditoria Financiero y de Inversión -CAFI- el 9 de marzo de 2021, el Plan Anual de Auditoria Interna basado en riesgos 2021.
Cada auditoría basada en riesgos, en obediencia al Plan anual de Auditorias, programadas y ejecutadas por la DCI, valora la batería de controles desde el punto de vista de su diseño, eficacia y efectividad, según los procesos comprometidos y, genera recomendaciones para el aseguramiento.
</t>
  </si>
  <si>
    <t>Nivel de Cumplimiento componente presentado en el informe anterior</t>
  </si>
  <si>
    <t xml:space="preserve"> </t>
  </si>
  <si>
    <t>La evaluación independiente del Estado del Sistema de Control Interno –MECI- semestral, en EMCALI EICE ESP., a diciembre 2021, de acuerdo con los lineamientos del Departamento Administrativo de la Función Pública- DAFP- , arrojó una calificación del 94%,  incrementando en 3 puntos la del Primer Semestre 2021,  dado que los componentes del MECI mantienen un  nivel de desarrollo, en cuanto a presencia y funcionalidad, viendose reflejadas las gestiones realizadas de manera coordinada por  la Junta Directiva - a traves de los Comites de Auditoria, Financiero y de Inversion CAFI , Gobierno Corporativo y los de las 3 Lineas de Negocio -  con la Alta Dirección y la Direccion de Control Interno en el segundo periodo de 2021, para el  fortalecimiento de la estructura del Sistema de Contrlol Interno. Es asi,  que: - Se mantiene para el componente Ambiente de control el nivel de cumplimiento del 98%, - Se incrementó en 16% el resultado del Componente  Evaluación de riesgos, quedando en 97%; - Sube 6 puntos el elemento Actividades de Control y en 4% y 3% los componentes Información y comunicación (95%) y Monitoreo calificado con un 96% respectivamente. 
Se requiere de acciones dirigidas a mejorar y/o fortalecer los controles en el ámbito de seguridad tecnológica y los parámetros de las redes y bases de datos internas empresarial, asumiendo nuevos retos desde la óptica de la Administración del Riesgo, problemática que hoy es común a miles de empresas del ámbito nacional e internacional, para la estabilización de los servicios tecnológicos de seguridad de información alineados a las políticas, los procesos y los procedimientos de la entidad, lo cual se vio reflejado en la disminucion de 5% del componente Actividades de Control (88%).  Asimismo se debe mejorar el diseño de  algunos controles para garantizar el cumplimiento de los objetivos estratégicos-táctico en algunas gerencias, y definir cursos de acción con celeridad, para evitar que la no disponibilidad de los recursos o su agotamiento, sin puntos de reorden, implique la interrupción del cumplimiento de metas y objetivos institucionales. 
Hoy se cuenta con un estadio mas maduro en el ámbito de la Administración del Riesgo empresarial, definiéndose planes de tratamiento para su mitigación hasta niveles aceptables para la consecución de los objetivos estratégicos y de los procesos,  lo cual se ha complementado exitosamente con la realizacion de Auditorias Internas basadas en Riesgos, Controles y Gobierno, acogiendo las mejores practicas a nivel nacional e internacional.
Se debe continuar en la tarea de su fortalecimiento, con una permanente gestión de los Riesgos identificados, asumiendo retos y oportunidades de mejora que deberán ser atendidas en el corto y mediano plazo; evaluando y ajustando desviaciones en el diseño, ejecución y efectividad de los controles, para coadyuvar al cumplimiento de la Misión Empresarial y en especial, el fortalecimiento del control preventivo.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</si>
</sst>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30" x14ac:knownFonts="1">
    <font>
      <sz val="11"/>
      <color theme="1"/>
      <name val="Calibri"/>
      <family val="2"/>
      <scheme val="minor"/>
    </font>
    <font>
      <sz val="11"/>
      <color theme="1"/>
      <name val="Calibri"/>
      <family val="2"/>
      <scheme val="minor"/>
    </font>
    <font>
      <b/>
      <sz val="11"/>
      <color theme="1"/>
      <name val="Calibri"/>
      <family val="2"/>
      <scheme val="minor"/>
    </font>
    <font>
      <b/>
      <sz val="12"/>
      <name val="Arial"/>
      <family val="2"/>
    </font>
    <font>
      <b/>
      <sz val="11"/>
      <name val="Arial"/>
      <family val="2"/>
    </font>
    <font>
      <b/>
      <sz val="18"/>
      <color theme="0"/>
      <name val="Arial"/>
      <family val="2"/>
    </font>
    <font>
      <sz val="18"/>
      <color theme="1"/>
      <name val="Arial"/>
      <family val="2"/>
    </font>
    <font>
      <b/>
      <sz val="12"/>
      <color theme="0"/>
      <name val="Arial"/>
      <family val="2"/>
    </font>
    <font>
      <sz val="11"/>
      <color theme="0"/>
      <name val="Arial Narrow"/>
      <family val="2"/>
    </font>
    <font>
      <b/>
      <sz val="18"/>
      <color theme="1"/>
      <name val="Arial Narrow"/>
      <family val="2"/>
    </font>
    <font>
      <b/>
      <sz val="16"/>
      <color theme="1"/>
      <name val="Arial Narrow"/>
      <family val="2"/>
    </font>
    <font>
      <sz val="11"/>
      <color theme="1"/>
      <name val="Arial Narrow"/>
      <family val="2"/>
    </font>
    <font>
      <sz val="12"/>
      <color theme="1"/>
      <name val="Arial"/>
      <family val="2"/>
    </font>
    <font>
      <b/>
      <sz val="10"/>
      <color rgb="FFFF0000"/>
      <name val="Arial"/>
      <family val="2"/>
    </font>
    <font>
      <sz val="12"/>
      <name val="Arial"/>
      <family val="2"/>
    </font>
    <font>
      <b/>
      <sz val="12"/>
      <color theme="1"/>
      <name val="Arial"/>
      <family val="2"/>
    </font>
    <font>
      <b/>
      <sz val="12"/>
      <color rgb="FFFF0000"/>
      <name val="Arial"/>
      <family val="2"/>
    </font>
    <font>
      <b/>
      <sz val="20"/>
      <color theme="0"/>
      <name val="Arial"/>
      <family val="2"/>
    </font>
    <font>
      <sz val="20"/>
      <color rgb="FFFF0000"/>
      <name val="Arial"/>
      <family val="2"/>
    </font>
    <font>
      <b/>
      <sz val="10"/>
      <color theme="1"/>
      <name val="Arial"/>
      <family val="2"/>
    </font>
    <font>
      <b/>
      <sz val="16"/>
      <color theme="0"/>
      <name val="Arial Narrow"/>
      <family val="2"/>
    </font>
    <font>
      <b/>
      <sz val="20"/>
      <color rgb="FFFFFF00"/>
      <name val="Arial"/>
      <family val="2"/>
    </font>
    <font>
      <sz val="20"/>
      <color theme="1"/>
      <name val="Arial"/>
      <family val="2"/>
    </font>
    <font>
      <sz val="16"/>
      <color theme="1"/>
      <name val="Arial"/>
      <family val="2"/>
    </font>
    <font>
      <b/>
      <sz val="18"/>
      <name val="Arial"/>
      <family val="2"/>
    </font>
    <font>
      <b/>
      <sz val="18"/>
      <color theme="1"/>
      <name val="Arial"/>
      <family val="2"/>
    </font>
    <font>
      <sz val="18"/>
      <color theme="1"/>
      <name val="Calibri"/>
      <family val="2"/>
      <scheme val="minor"/>
    </font>
    <font>
      <b/>
      <sz val="14"/>
      <color theme="0"/>
      <name val="Arial"/>
      <family val="2"/>
    </font>
    <font>
      <b/>
      <u/>
      <sz val="14"/>
      <color theme="0"/>
      <name val="Arial"/>
      <family val="2"/>
    </font>
    <font>
      <b/>
      <sz val="11"/>
      <color theme="0"/>
      <name val="Arial"/>
      <family val="2"/>
    </font>
  </fonts>
  <fills count="11">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FFCC00"/>
        <bgColor indexed="64"/>
      </patternFill>
    </fill>
    <fill>
      <patternFill patternType="solid">
        <fgColor rgb="FF83A343"/>
        <bgColor indexed="64"/>
      </patternFill>
    </fill>
    <fill>
      <patternFill patternType="solid">
        <fgColor theme="7" tint="-0.249977111117893"/>
        <bgColor indexed="64"/>
      </patternFill>
    </fill>
    <fill>
      <patternFill patternType="solid">
        <fgColor theme="6" tint="-0.499984740745262"/>
        <bgColor indexed="64"/>
      </patternFill>
    </fill>
    <fill>
      <patternFill patternType="solid">
        <fgColor rgb="FFFFFF00"/>
        <bgColor indexed="64"/>
      </patternFill>
    </fill>
    <fill>
      <patternFill patternType="solid">
        <fgColor rgb="FF00B050"/>
        <bgColor indexed="64"/>
      </patternFill>
    </fill>
  </fills>
  <borders count="44">
    <border>
      <left/>
      <right/>
      <top/>
      <bottom/>
      <diagonal/>
    </border>
    <border>
      <left/>
      <right/>
      <top style="thick">
        <color auto="1"/>
      </top>
      <bottom/>
      <diagonal/>
    </border>
    <border>
      <left style="medium">
        <color indexed="64"/>
      </left>
      <right/>
      <top style="medium">
        <color indexed="64"/>
      </top>
      <bottom style="hair">
        <color rgb="FF81829A"/>
      </bottom>
      <diagonal/>
    </border>
    <border>
      <left style="medium">
        <color indexed="64"/>
      </left>
      <right/>
      <top style="hair">
        <color rgb="FF81829A"/>
      </top>
      <bottom style="hair">
        <color rgb="FF81829A"/>
      </bottom>
      <diagonal/>
    </border>
    <border>
      <left style="medium">
        <color indexed="64"/>
      </left>
      <right/>
      <top style="hair">
        <color rgb="FF81829A"/>
      </top>
      <bottom style="medium">
        <color indexed="64"/>
      </bottom>
      <diagonal/>
    </border>
    <border>
      <left style="thin">
        <color rgb="FF81829A"/>
      </left>
      <right style="thin">
        <color rgb="FF81829A"/>
      </right>
      <top style="thin">
        <color rgb="FF81829A"/>
      </top>
      <bottom style="thin">
        <color rgb="FF81829A"/>
      </bottom>
      <diagonal/>
    </border>
    <border>
      <left style="thin">
        <color indexed="64"/>
      </left>
      <right style="thin">
        <color indexed="64"/>
      </right>
      <top style="thin">
        <color indexed="64"/>
      </top>
      <bottom style="thin">
        <color indexed="64"/>
      </bottom>
      <diagonal/>
    </border>
    <border>
      <left/>
      <right/>
      <top/>
      <bottom style="thick">
        <color auto="1"/>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hair">
        <color rgb="FF81829A"/>
      </top>
      <bottom style="medium">
        <color indexed="64"/>
      </bottom>
      <diagonal/>
    </border>
    <border>
      <left/>
      <right style="thick">
        <color auto="1"/>
      </right>
      <top style="thick">
        <color auto="1"/>
      </top>
      <bottom/>
      <diagonal/>
    </border>
    <border>
      <left/>
      <right style="thick">
        <color auto="1"/>
      </right>
      <top/>
      <bottom/>
      <diagonal/>
    </border>
    <border>
      <left/>
      <right style="thick">
        <color auto="1"/>
      </right>
      <top/>
      <bottom style="thick">
        <color auto="1"/>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hair">
        <color rgb="FF81829A"/>
      </bottom>
      <diagonal/>
    </border>
    <border>
      <left/>
      <right style="medium">
        <color indexed="64"/>
      </right>
      <top style="hair">
        <color rgb="FF81829A"/>
      </top>
      <bottom style="hair">
        <color rgb="FF81829A"/>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hair">
        <color rgb="FF81829A"/>
      </bottom>
      <diagonal/>
    </border>
    <border>
      <left style="medium">
        <color indexed="64"/>
      </left>
      <right style="medium">
        <color indexed="64"/>
      </right>
      <top style="hair">
        <color rgb="FF81829A"/>
      </top>
      <bottom style="hair">
        <color rgb="FF81829A"/>
      </bottom>
      <diagonal/>
    </border>
    <border>
      <left style="medium">
        <color indexed="64"/>
      </left>
      <right style="medium">
        <color indexed="64"/>
      </right>
      <top style="hair">
        <color rgb="FF81829A"/>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bottom style="medium">
        <color auto="1"/>
      </bottom>
      <diagonal/>
    </border>
    <border>
      <left style="medium">
        <color indexed="64"/>
      </left>
      <right style="medium">
        <color indexed="64"/>
      </right>
      <top/>
      <bottom style="thin">
        <color indexed="64"/>
      </bottom>
      <diagonal/>
    </border>
  </borders>
  <cellStyleXfs count="7">
    <xf numFmtId="0" fontId="0"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cellStyleXfs>
  <cellXfs count="105">
    <xf numFmtId="0" fontId="0" fillId="0" borderId="0" xfId="0"/>
    <xf numFmtId="0" fontId="0" fillId="2" borderId="1" xfId="0" applyFill="1" applyBorder="1"/>
    <xf numFmtId="0" fontId="0" fillId="2" borderId="0" xfId="0" applyFill="1" applyBorder="1"/>
    <xf numFmtId="0" fontId="5" fillId="4" borderId="5" xfId="0" applyFont="1" applyFill="1" applyBorder="1" applyAlignment="1">
      <alignment horizontal="center" vertical="center" wrapText="1"/>
    </xf>
    <xf numFmtId="0" fontId="6" fillId="0" borderId="0" xfId="0" applyFont="1" applyBorder="1" applyAlignment="1">
      <alignment horizontal="center" wrapText="1"/>
    </xf>
    <xf numFmtId="0" fontId="5" fillId="5" borderId="6"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8" borderId="6" xfId="0" applyFont="1" applyFill="1" applyBorder="1" applyAlignment="1">
      <alignment horizontal="center" vertical="center" wrapText="1"/>
    </xf>
    <xf numFmtId="0" fontId="0" fillId="2" borderId="7" xfId="0" applyFill="1" applyBorder="1"/>
    <xf numFmtId="0" fontId="0" fillId="2" borderId="0" xfId="0" applyFill="1"/>
    <xf numFmtId="0" fontId="3" fillId="0" borderId="0" xfId="0" applyFont="1" applyFill="1" applyBorder="1" applyAlignment="1">
      <alignment horizontal="center" vertical="center" wrapText="1"/>
    </xf>
    <xf numFmtId="0" fontId="0" fillId="0" borderId="0" xfId="0" applyBorder="1"/>
    <xf numFmtId="0" fontId="7" fillId="0" borderId="0" xfId="0" applyFont="1" applyFill="1" applyBorder="1" applyAlignment="1">
      <alignment vertical="center"/>
    </xf>
    <xf numFmtId="0" fontId="0" fillId="0" borderId="0" xfId="0" applyFill="1" applyBorder="1"/>
    <xf numFmtId="0" fontId="8" fillId="2" borderId="0" xfId="0" applyFont="1" applyFill="1" applyBorder="1" applyAlignment="1">
      <alignment vertical="center"/>
    </xf>
    <xf numFmtId="0" fontId="7" fillId="4" borderId="5" xfId="0" applyFont="1" applyFill="1" applyBorder="1" applyAlignment="1">
      <alignment horizontal="center" vertical="center" wrapText="1"/>
    </xf>
    <xf numFmtId="0" fontId="3" fillId="2" borderId="0" xfId="0" applyFont="1" applyFill="1" applyBorder="1" applyAlignment="1">
      <alignment horizontal="center" vertical="center"/>
    </xf>
    <xf numFmtId="164" fontId="11" fillId="2" borderId="0" xfId="0" applyNumberFormat="1" applyFont="1" applyFill="1" applyBorder="1" applyAlignment="1">
      <alignment horizontal="center"/>
    </xf>
    <xf numFmtId="9" fontId="3" fillId="0" borderId="0" xfId="0" applyNumberFormat="1" applyFont="1" applyFill="1" applyBorder="1" applyAlignment="1">
      <alignment vertical="center"/>
    </xf>
    <xf numFmtId="0" fontId="13" fillId="2" borderId="0" xfId="0" applyFont="1" applyFill="1" applyBorder="1" applyAlignment="1">
      <alignment wrapText="1"/>
    </xf>
    <xf numFmtId="0" fontId="0" fillId="0" borderId="11" xfId="0" applyBorder="1"/>
    <xf numFmtId="0" fontId="14" fillId="0" borderId="12" xfId="0" applyFont="1" applyFill="1" applyBorder="1" applyAlignment="1" applyProtection="1">
      <alignment horizontal="justify" vertical="top" wrapText="1"/>
      <protection locked="0"/>
    </xf>
    <xf numFmtId="0" fontId="0" fillId="0" borderId="12" xfId="0" applyBorder="1"/>
    <xf numFmtId="0" fontId="12" fillId="0" borderId="12" xfId="0" applyFont="1" applyBorder="1" applyAlignment="1" applyProtection="1">
      <alignment horizontal="justify" vertical="top" wrapText="1"/>
      <protection locked="0"/>
    </xf>
    <xf numFmtId="0" fontId="12" fillId="0" borderId="13" xfId="0" applyFont="1" applyBorder="1" applyAlignment="1" applyProtection="1">
      <alignment horizontal="justify" vertical="top" wrapText="1"/>
      <protection locked="0"/>
    </xf>
    <xf numFmtId="0" fontId="16" fillId="2" borderId="0" xfId="0" applyFont="1" applyFill="1" applyBorder="1" applyAlignment="1">
      <alignment horizontal="center" vertical="center" wrapText="1"/>
    </xf>
    <xf numFmtId="0" fontId="16" fillId="2" borderId="0" xfId="0" applyFont="1" applyFill="1" applyBorder="1"/>
    <xf numFmtId="0" fontId="7" fillId="3" borderId="10" xfId="0" applyFont="1" applyFill="1" applyBorder="1" applyAlignment="1">
      <alignment horizontal="center" vertical="center" wrapText="1"/>
    </xf>
    <xf numFmtId="0" fontId="14" fillId="0" borderId="6" xfId="1" applyFont="1" applyBorder="1" applyAlignment="1" applyProtection="1">
      <alignment horizontal="justify" vertical="top" wrapText="1"/>
      <protection locked="0"/>
    </xf>
    <xf numFmtId="0" fontId="0" fillId="0" borderId="0" xfId="0" applyBorder="1" applyAlignment="1">
      <alignment horizontal="left"/>
    </xf>
    <xf numFmtId="0" fontId="14" fillId="0" borderId="6" xfId="2" applyFont="1" applyBorder="1" applyAlignment="1" applyProtection="1">
      <alignment horizontal="justify" vertical="top" wrapText="1"/>
      <protection locked="0"/>
    </xf>
    <xf numFmtId="0" fontId="14" fillId="0" borderId="8" xfId="3" applyFont="1" applyBorder="1" applyAlignment="1" applyProtection="1">
      <alignment horizontal="justify" vertical="top" wrapText="1"/>
      <protection locked="0"/>
    </xf>
    <xf numFmtId="0" fontId="14" fillId="0" borderId="6" xfId="4" applyFont="1" applyBorder="1" applyAlignment="1" applyProtection="1">
      <alignment horizontal="justify" vertical="top" wrapText="1"/>
      <protection locked="0"/>
    </xf>
    <xf numFmtId="0" fontId="14" fillId="0" borderId="8" xfId="5" applyFont="1" applyBorder="1" applyAlignment="1" applyProtection="1">
      <alignment horizontal="justify" vertical="top" wrapText="1"/>
      <protection locked="0"/>
    </xf>
    <xf numFmtId="0" fontId="11" fillId="2" borderId="0" xfId="0" applyFont="1" applyFill="1" applyBorder="1" applyAlignment="1">
      <alignment horizontal="center"/>
    </xf>
    <xf numFmtId="0" fontId="18"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3" fillId="0" borderId="0" xfId="0" applyFont="1" applyFill="1" applyBorder="1" applyAlignment="1">
      <alignment horizontal="left" vertical="center"/>
    </xf>
    <xf numFmtId="0" fontId="0" fillId="2" borderId="17" xfId="0" applyFill="1" applyBorder="1"/>
    <xf numFmtId="0" fontId="0" fillId="2" borderId="18" xfId="0" applyFill="1" applyBorder="1"/>
    <xf numFmtId="0" fontId="3" fillId="2" borderId="18" xfId="0" applyFont="1" applyFill="1" applyBorder="1" applyAlignment="1">
      <alignment vertical="center"/>
    </xf>
    <xf numFmtId="0" fontId="0" fillId="2" borderId="19" xfId="0" applyFill="1" applyBorder="1"/>
    <xf numFmtId="0" fontId="19" fillId="2" borderId="0" xfId="0" applyFont="1" applyFill="1" applyAlignment="1">
      <alignment wrapText="1"/>
    </xf>
    <xf numFmtId="0" fontId="3" fillId="2" borderId="0" xfId="0" applyFont="1" applyFill="1" applyBorder="1" applyAlignment="1">
      <alignment vertical="center"/>
    </xf>
    <xf numFmtId="0" fontId="24" fillId="0" borderId="6" xfId="0" applyFont="1" applyFill="1" applyBorder="1" applyAlignment="1" applyProtection="1">
      <alignment horizontal="center" vertical="center"/>
      <protection hidden="1"/>
    </xf>
    <xf numFmtId="9" fontId="24" fillId="0" borderId="0" xfId="0" applyNumberFormat="1" applyFont="1" applyFill="1" applyBorder="1" applyAlignment="1">
      <alignment vertical="center"/>
    </xf>
    <xf numFmtId="9" fontId="25" fillId="10" borderId="6" xfId="0" applyNumberFormat="1" applyFont="1" applyFill="1" applyBorder="1" applyAlignment="1" applyProtection="1">
      <alignment horizontal="center" vertical="center"/>
      <protection hidden="1"/>
    </xf>
    <xf numFmtId="0" fontId="6" fillId="0" borderId="0" xfId="0" applyFont="1" applyBorder="1" applyAlignment="1">
      <alignment horizontal="center"/>
    </xf>
    <xf numFmtId="0" fontId="26" fillId="0" borderId="0" xfId="0" applyFont="1" applyBorder="1"/>
    <xf numFmtId="0" fontId="26" fillId="0" borderId="6" xfId="0" applyFont="1" applyBorder="1"/>
    <xf numFmtId="49" fontId="23" fillId="2" borderId="25" xfId="0" applyNumberFormat="1" applyFont="1" applyFill="1" applyBorder="1" applyAlignment="1" applyProtection="1">
      <alignment horizontal="center" vertical="center" wrapText="1"/>
      <protection locked="0"/>
    </xf>
    <xf numFmtId="49" fontId="22" fillId="2" borderId="26" xfId="0" applyNumberFormat="1" applyFont="1" applyFill="1" applyBorder="1" applyAlignment="1" applyProtection="1">
      <alignment horizontal="center" vertical="center" wrapText="1"/>
      <protection locked="0"/>
    </xf>
    <xf numFmtId="49" fontId="22" fillId="2" borderId="27" xfId="0" applyNumberFormat="1" applyFont="1" applyFill="1" applyBorder="1" applyAlignment="1" applyProtection="1">
      <alignment horizontal="center" vertical="center" wrapText="1"/>
      <protection locked="0"/>
    </xf>
    <xf numFmtId="0" fontId="27" fillId="3" borderId="10" xfId="0" applyFont="1" applyFill="1" applyBorder="1" applyAlignment="1">
      <alignment horizontal="center" vertical="center" wrapText="1"/>
    </xf>
    <xf numFmtId="0" fontId="27" fillId="4" borderId="10" xfId="0" applyFont="1" applyFill="1" applyBorder="1" applyAlignment="1">
      <alignment horizontal="center" vertical="center" wrapText="1"/>
    </xf>
    <xf numFmtId="0" fontId="2" fillId="9" borderId="13" xfId="0" applyFont="1" applyFill="1" applyBorder="1" applyAlignment="1">
      <alignment horizontal="right" vertical="center" wrapText="1"/>
    </xf>
    <xf numFmtId="9" fontId="17" fillId="3" borderId="20" xfId="0" applyNumberFormat="1" applyFont="1" applyFill="1" applyBorder="1" applyAlignment="1" applyProtection="1">
      <alignment horizontal="center" vertical="center"/>
      <protection hidden="1"/>
    </xf>
    <xf numFmtId="9" fontId="17" fillId="3" borderId="13" xfId="0" applyNumberFormat="1" applyFont="1" applyFill="1" applyBorder="1" applyAlignment="1" applyProtection="1">
      <alignment horizontal="center" vertical="center"/>
      <protection hidden="1"/>
    </xf>
    <xf numFmtId="49" fontId="4" fillId="2" borderId="2" xfId="0" applyNumberFormat="1" applyFont="1" applyFill="1" applyBorder="1" applyAlignment="1">
      <alignment horizontal="left" vertical="center" wrapText="1"/>
    </xf>
    <xf numFmtId="49" fontId="4" fillId="2" borderId="21" xfId="0" applyNumberFormat="1" applyFont="1" applyFill="1" applyBorder="1" applyAlignment="1">
      <alignment horizontal="left" vertical="center" wrapText="1"/>
    </xf>
    <xf numFmtId="49" fontId="4" fillId="2" borderId="3" xfId="0" applyNumberFormat="1" applyFont="1" applyFill="1" applyBorder="1" applyAlignment="1">
      <alignment horizontal="left" vertical="center" wrapText="1"/>
    </xf>
    <xf numFmtId="49" fontId="4" fillId="2" borderId="22" xfId="0" applyNumberFormat="1" applyFont="1" applyFill="1" applyBorder="1" applyAlignment="1">
      <alignment horizontal="left" vertical="center" wrapText="1"/>
    </xf>
    <xf numFmtId="49" fontId="4" fillId="2" borderId="4" xfId="0" applyNumberFormat="1" applyFont="1" applyFill="1" applyBorder="1" applyAlignment="1">
      <alignment horizontal="left" vertical="center" wrapText="1"/>
    </xf>
    <xf numFmtId="49" fontId="4" fillId="2" borderId="16" xfId="0" applyNumberFormat="1" applyFont="1" applyFill="1" applyBorder="1" applyAlignment="1">
      <alignment horizontal="left" vertical="center" wrapText="1"/>
    </xf>
    <xf numFmtId="49" fontId="12" fillId="2" borderId="23" xfId="0" applyNumberFormat="1" applyFont="1" applyFill="1" applyBorder="1" applyAlignment="1" applyProtection="1">
      <alignment horizontal="justify" vertical="top" wrapText="1"/>
      <protection locked="0"/>
    </xf>
    <xf numFmtId="49" fontId="12" fillId="2" borderId="24" xfId="0" applyNumberFormat="1" applyFont="1" applyFill="1" applyBorder="1" applyAlignment="1" applyProtection="1">
      <alignment horizontal="justify" vertical="top" wrapText="1"/>
      <protection locked="0"/>
    </xf>
    <xf numFmtId="49" fontId="12" fillId="2" borderId="9" xfId="0" applyNumberFormat="1" applyFont="1" applyFill="1" applyBorder="1" applyAlignment="1" applyProtection="1">
      <alignment horizontal="justify" vertical="top" wrapText="1"/>
      <protection locked="0"/>
    </xf>
    <xf numFmtId="49" fontId="12" fillId="2" borderId="14" xfId="0" applyNumberFormat="1" applyFont="1" applyFill="1" applyBorder="1" applyAlignment="1" applyProtection="1">
      <alignment horizontal="justify" vertical="top" wrapText="1"/>
      <protection locked="0"/>
    </xf>
    <xf numFmtId="49" fontId="12" fillId="2" borderId="15" xfId="0" applyNumberFormat="1" applyFont="1" applyFill="1" applyBorder="1" applyAlignment="1" applyProtection="1">
      <alignment horizontal="justify" vertical="top" wrapText="1"/>
      <protection locked="0"/>
    </xf>
    <xf numFmtId="0" fontId="9" fillId="9" borderId="30" xfId="0" applyFont="1" applyFill="1" applyBorder="1" applyAlignment="1" applyProtection="1">
      <alignment horizontal="center" vertical="center"/>
      <protection locked="0"/>
    </xf>
    <xf numFmtId="0" fontId="9" fillId="9" borderId="28" xfId="0" applyFont="1" applyFill="1" applyBorder="1" applyAlignment="1" applyProtection="1">
      <alignment horizontal="center" vertical="center"/>
      <protection locked="0"/>
    </xf>
    <xf numFmtId="0" fontId="9" fillId="9" borderId="29" xfId="0" applyFont="1" applyFill="1" applyBorder="1" applyAlignment="1" applyProtection="1">
      <alignment horizontal="center" vertical="center"/>
      <protection locked="0"/>
    </xf>
    <xf numFmtId="164" fontId="10" fillId="2" borderId="14" xfId="0" applyNumberFormat="1" applyFont="1" applyFill="1" applyBorder="1" applyAlignment="1" applyProtection="1">
      <alignment horizontal="center" vertical="center"/>
      <protection locked="0"/>
    </xf>
    <xf numFmtId="164" fontId="10" fillId="2" borderId="15" xfId="0" applyNumberFormat="1" applyFont="1" applyFill="1" applyBorder="1" applyAlignment="1" applyProtection="1">
      <alignment horizontal="center" vertical="center"/>
      <protection locked="0"/>
    </xf>
    <xf numFmtId="0" fontId="21" fillId="3" borderId="9" xfId="0" applyFont="1" applyFill="1" applyBorder="1" applyAlignment="1">
      <alignment horizontal="center" vertical="center"/>
    </xf>
    <xf numFmtId="0" fontId="21" fillId="3" borderId="14" xfId="0" applyFont="1" applyFill="1" applyBorder="1" applyAlignment="1">
      <alignment horizontal="center" vertical="center"/>
    </xf>
    <xf numFmtId="0" fontId="21" fillId="3" borderId="15" xfId="0" applyFont="1" applyFill="1" applyBorder="1" applyAlignment="1">
      <alignment horizontal="center" vertical="center"/>
    </xf>
    <xf numFmtId="0" fontId="5" fillId="3" borderId="31"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20" fillId="3" borderId="31" xfId="0" applyFont="1" applyFill="1" applyBorder="1" applyAlignment="1">
      <alignment horizontal="center" vertical="center" wrapText="1"/>
    </xf>
    <xf numFmtId="0" fontId="20" fillId="3" borderId="32" xfId="0" applyFont="1" applyFill="1" applyBorder="1" applyAlignment="1">
      <alignment horizontal="center" vertical="center" wrapText="1"/>
    </xf>
    <xf numFmtId="0" fontId="20" fillId="3" borderId="33" xfId="0" applyFont="1" applyFill="1" applyBorder="1" applyAlignment="1">
      <alignment horizontal="center" vertical="center" wrapText="1"/>
    </xf>
    <xf numFmtId="0" fontId="20" fillId="3" borderId="34" xfId="0" applyFont="1" applyFill="1" applyBorder="1" applyAlignment="1">
      <alignment horizontal="center" vertical="center"/>
    </xf>
    <xf numFmtId="0" fontId="20" fillId="3" borderId="35" xfId="0" applyFont="1" applyFill="1" applyBorder="1" applyAlignment="1">
      <alignment horizontal="center" vertical="center"/>
    </xf>
    <xf numFmtId="0" fontId="20" fillId="3" borderId="36" xfId="0" applyFont="1" applyFill="1" applyBorder="1" applyAlignment="1">
      <alignment horizontal="center" vertical="center"/>
    </xf>
    <xf numFmtId="0" fontId="5" fillId="3" borderId="34" xfId="0" applyFont="1" applyFill="1" applyBorder="1" applyAlignment="1">
      <alignment horizontal="center" vertical="center" wrapText="1"/>
    </xf>
    <xf numFmtId="0" fontId="5" fillId="3" borderId="35" xfId="0" applyFont="1" applyFill="1" applyBorder="1" applyAlignment="1">
      <alignment horizontal="center" vertical="center" wrapText="1"/>
    </xf>
    <xf numFmtId="0" fontId="9" fillId="9" borderId="37" xfId="0" applyFont="1" applyFill="1" applyBorder="1" applyAlignment="1" applyProtection="1">
      <alignment horizontal="center" vertical="center"/>
      <protection locked="0"/>
    </xf>
    <xf numFmtId="0" fontId="5" fillId="3" borderId="38" xfId="0" applyFont="1" applyFill="1" applyBorder="1" applyAlignment="1">
      <alignment horizontal="center" vertical="center" wrapText="1"/>
    </xf>
    <xf numFmtId="0" fontId="5" fillId="3" borderId="39" xfId="0" applyFont="1" applyFill="1" applyBorder="1" applyAlignment="1">
      <alignment horizontal="center" vertical="center" wrapText="1"/>
    </xf>
    <xf numFmtId="0" fontId="14" fillId="0" borderId="40" xfId="0" applyFont="1" applyFill="1" applyBorder="1" applyAlignment="1" applyProtection="1">
      <alignment horizontal="justify" vertical="top" wrapText="1"/>
      <protection locked="0"/>
    </xf>
    <xf numFmtId="0" fontId="12" fillId="0" borderId="40" xfId="0" applyFont="1" applyBorder="1" applyAlignment="1" applyProtection="1">
      <alignment horizontal="justify" vertical="top" wrapText="1"/>
      <protection locked="0"/>
    </xf>
    <xf numFmtId="0" fontId="12" fillId="0" borderId="41" xfId="0" applyFont="1" applyBorder="1" applyAlignment="1" applyProtection="1">
      <alignment horizontal="justify" vertical="top" wrapText="1"/>
      <protection locked="0"/>
    </xf>
    <xf numFmtId="0" fontId="12" fillId="0" borderId="0" xfId="0" applyFont="1" applyBorder="1" applyAlignment="1" applyProtection="1">
      <alignment horizontal="justify" vertical="top" wrapText="1"/>
      <protection locked="0"/>
    </xf>
    <xf numFmtId="0" fontId="27" fillId="2" borderId="10" xfId="0" applyFont="1" applyFill="1" applyBorder="1" applyAlignment="1">
      <alignment horizontal="center" vertical="center" wrapText="1"/>
    </xf>
    <xf numFmtId="0" fontId="2" fillId="9" borderId="43" xfId="0" applyFont="1" applyFill="1" applyBorder="1" applyAlignment="1">
      <alignment horizontal="right" vertical="center"/>
    </xf>
    <xf numFmtId="0" fontId="0" fillId="2" borderId="42" xfId="0" applyFill="1" applyBorder="1"/>
    <xf numFmtId="0" fontId="29" fillId="4" borderId="10" xfId="0" applyFont="1" applyFill="1" applyBorder="1" applyAlignment="1">
      <alignment horizontal="center" vertical="center" wrapText="1"/>
    </xf>
    <xf numFmtId="9" fontId="24" fillId="10" borderId="10" xfId="6" applyNumberFormat="1" applyFont="1" applyFill="1" applyBorder="1" applyAlignment="1" applyProtection="1">
      <alignment horizontal="center" vertical="center" wrapText="1"/>
      <protection locked="0"/>
    </xf>
    <xf numFmtId="9" fontId="25" fillId="10" borderId="10" xfId="0" applyNumberFormat="1" applyFont="1" applyFill="1" applyBorder="1" applyAlignment="1" applyProtection="1">
      <alignment horizontal="center" vertical="center" wrapText="1"/>
      <protection locked="0"/>
    </xf>
    <xf numFmtId="9" fontId="6" fillId="10" borderId="10" xfId="0" applyNumberFormat="1" applyFont="1" applyFill="1" applyBorder="1" applyAlignment="1" applyProtection="1">
      <alignment horizontal="center" vertical="center" wrapText="1"/>
      <protection locked="0"/>
    </xf>
    <xf numFmtId="9" fontId="24" fillId="9" borderId="6" xfId="0" applyNumberFormat="1" applyFont="1" applyFill="1" applyBorder="1" applyAlignment="1" applyProtection="1">
      <alignment horizontal="center" vertical="center"/>
      <protection locked="0"/>
    </xf>
    <xf numFmtId="9" fontId="24" fillId="2" borderId="6" xfId="0" applyNumberFormat="1" applyFont="1" applyFill="1" applyBorder="1" applyAlignment="1" applyProtection="1">
      <alignment horizontal="center" vertical="center"/>
      <protection locked="0"/>
    </xf>
  </cellXfs>
  <cellStyles count="7">
    <cellStyle name="Normal" xfId="0" builtinId="0"/>
    <cellStyle name="Normal 3" xfId="1"/>
    <cellStyle name="Normal 5" xfId="2"/>
    <cellStyle name="Normal 6" xfId="3"/>
    <cellStyle name="Normal 7" xfId="4"/>
    <cellStyle name="Normal 8" xfId="5"/>
    <cellStyle name="Porcentaje" xfId="6" builtinId="5"/>
  </cellStyles>
  <dxfs count="10">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4304</xdr:colOff>
      <xdr:row>2</xdr:row>
      <xdr:rowOff>28574</xdr:rowOff>
    </xdr:from>
    <xdr:to>
      <xdr:col>5</xdr:col>
      <xdr:colOff>654050</xdr:colOff>
      <xdr:row>3</xdr:row>
      <xdr:rowOff>199902</xdr:rowOff>
    </xdr:to>
    <xdr:pic>
      <xdr:nvPicPr>
        <xdr:cNvPr id="3" name="Imagen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3052304" y="428624"/>
          <a:ext cx="738646" cy="624445"/>
        </a:xfrm>
        <a:prstGeom prst="rect">
          <a:avLst/>
        </a:prstGeom>
      </xdr:spPr>
    </xdr:pic>
    <xdr:clientData/>
  </xdr:twoCellAnchor>
  <xdr:twoCellAnchor editAs="oneCell">
    <xdr:from>
      <xdr:col>11</xdr:col>
      <xdr:colOff>8235950</xdr:colOff>
      <xdr:row>2</xdr:row>
      <xdr:rowOff>47625</xdr:rowOff>
    </xdr:from>
    <xdr:to>
      <xdr:col>11</xdr:col>
      <xdr:colOff>8974596</xdr:colOff>
      <xdr:row>3</xdr:row>
      <xdr:rowOff>218953</xdr:rowOff>
    </xdr:to>
    <xdr:pic>
      <xdr:nvPicPr>
        <xdr:cNvPr id="5" name="Imagen 4">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21964650" y="225425"/>
          <a:ext cx="738646" cy="637145"/>
        </a:xfrm>
        <a:prstGeom prst="rect">
          <a:avLst/>
        </a:prstGeom>
      </xdr:spPr>
    </xdr:pic>
    <xdr:clientData/>
  </xdr:twoCellAnchor>
  <xdr:twoCellAnchor editAs="oneCell">
    <xdr:from>
      <xdr:col>11</xdr:col>
      <xdr:colOff>0</xdr:colOff>
      <xdr:row>7</xdr:row>
      <xdr:rowOff>31002</xdr:rowOff>
    </xdr:from>
    <xdr:to>
      <xdr:col>11</xdr:col>
      <xdr:colOff>1756026</xdr:colOff>
      <xdr:row>7</xdr:row>
      <xdr:rowOff>1522489</xdr:rowOff>
    </xdr:to>
    <xdr:pic>
      <xdr:nvPicPr>
        <xdr:cNvPr id="6" name="Imagen 5">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12337302" y="1921995"/>
          <a:ext cx="1749800" cy="149148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21\EVALUACI&#211;N%20SCI%202021\2-%20INFORME%20EVALUACI&#211;N%20SEMESTRAL%202021%20-julio-dic\FORMATO%20PARAMETRIZADO\Julio%20-%20diciembre%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de Resultad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8"/>
  <sheetViews>
    <sheetView tabSelected="1" topLeftCell="G5" zoomScale="81" zoomScaleNormal="70" workbookViewId="0">
      <selection activeCell="E12" sqref="E12:N12"/>
    </sheetView>
  </sheetViews>
  <sheetFormatPr baseColWidth="10" defaultRowHeight="15" x14ac:dyDescent="0.25"/>
  <cols>
    <col min="1" max="1" width="1.85546875" customWidth="1"/>
    <col min="2" max="2" width="29.28515625" customWidth="1"/>
    <col min="3" max="3" width="1.28515625" customWidth="1"/>
    <col min="4" max="4" width="18.7109375" customWidth="1"/>
    <col min="5" max="5" width="1.28515625" customWidth="1"/>
    <col min="6" max="6" width="18.42578125" customWidth="1"/>
    <col min="7" max="7" width="1.28515625" customWidth="1"/>
    <col min="8" max="8" width="108.28515625" customWidth="1"/>
    <col min="9" max="9" width="1.5703125" customWidth="1"/>
    <col min="10" max="10" width="16.140625" customWidth="1"/>
    <col min="11" max="11" width="1.85546875" customWidth="1"/>
    <col min="12" max="12" width="170" customWidth="1"/>
    <col min="13" max="13" width="1.85546875" customWidth="1"/>
    <col min="14" max="14" width="16.85546875" customWidth="1"/>
    <col min="15" max="15" width="1.140625" customWidth="1"/>
  </cols>
  <sheetData>
    <row r="1" spans="2:16" ht="6.75" customHeight="1" thickBot="1" x14ac:dyDescent="0.3"/>
    <row r="2" spans="2:16" ht="6.75" customHeight="1" thickTop="1" thickBot="1" x14ac:dyDescent="0.3">
      <c r="B2" s="1"/>
      <c r="C2" s="1"/>
      <c r="D2" s="1"/>
      <c r="E2" s="1"/>
      <c r="F2" s="1"/>
      <c r="G2" s="1"/>
      <c r="H2" s="1"/>
      <c r="I2" s="1"/>
      <c r="J2" s="1"/>
      <c r="K2" s="1"/>
      <c r="L2" s="1"/>
      <c r="M2" s="1"/>
      <c r="N2" s="1"/>
      <c r="O2" s="40"/>
      <c r="P2" s="11"/>
    </row>
    <row r="3" spans="2:16" ht="35.25" customHeight="1" thickBot="1" x14ac:dyDescent="0.35">
      <c r="B3" s="81" t="s">
        <v>0</v>
      </c>
      <c r="C3" s="82"/>
      <c r="D3" s="83"/>
      <c r="E3" s="71" t="s">
        <v>1</v>
      </c>
      <c r="F3" s="72"/>
      <c r="G3" s="72"/>
      <c r="H3" s="72"/>
      <c r="I3" s="89"/>
      <c r="J3" s="89"/>
      <c r="K3" s="89"/>
      <c r="L3" s="73"/>
      <c r="M3" s="36"/>
      <c r="N3" s="36"/>
      <c r="O3" s="41"/>
      <c r="P3" s="11"/>
    </row>
    <row r="4" spans="2:16" ht="28.5" customHeight="1" thickBot="1" x14ac:dyDescent="0.35">
      <c r="B4" s="84" t="s">
        <v>2</v>
      </c>
      <c r="C4" s="85"/>
      <c r="D4" s="86"/>
      <c r="E4" s="74" t="s">
        <v>3</v>
      </c>
      <c r="F4" s="74"/>
      <c r="G4" s="74"/>
      <c r="H4" s="74"/>
      <c r="I4" s="74"/>
      <c r="J4" s="74"/>
      <c r="K4" s="74"/>
      <c r="L4" s="75"/>
      <c r="M4" s="19"/>
      <c r="N4" s="19"/>
      <c r="O4" s="41"/>
      <c r="P4" s="11"/>
    </row>
    <row r="5" spans="2:16" ht="7.5" customHeight="1" thickBot="1" x14ac:dyDescent="0.35">
      <c r="B5" s="2"/>
      <c r="C5" s="2"/>
      <c r="D5" s="16"/>
      <c r="E5" s="19"/>
      <c r="F5" s="19"/>
      <c r="G5" s="19"/>
      <c r="H5" s="19"/>
      <c r="I5" s="19"/>
      <c r="J5" s="19"/>
      <c r="K5" s="19"/>
      <c r="L5" s="2"/>
      <c r="M5" s="2"/>
      <c r="N5" s="2"/>
      <c r="O5" s="41"/>
      <c r="P5" s="11"/>
    </row>
    <row r="6" spans="2:16" ht="33.75" customHeight="1" x14ac:dyDescent="0.25">
      <c r="B6" s="79" t="s">
        <v>4</v>
      </c>
      <c r="C6" s="80"/>
      <c r="D6" s="80"/>
      <c r="E6" s="80"/>
      <c r="F6" s="80"/>
      <c r="G6" s="80"/>
      <c r="H6" s="80"/>
      <c r="I6" s="90"/>
      <c r="J6" s="90"/>
      <c r="K6" s="90"/>
      <c r="L6" s="58">
        <v>0.94352240896358541</v>
      </c>
      <c r="M6" s="37"/>
      <c r="N6" s="37"/>
      <c r="O6" s="41"/>
      <c r="P6" s="11"/>
    </row>
    <row r="7" spans="2:16" ht="29.25" customHeight="1" thickBot="1" x14ac:dyDescent="0.3">
      <c r="B7" s="87" t="s">
        <v>28</v>
      </c>
      <c r="C7" s="88"/>
      <c r="D7" s="88"/>
      <c r="E7" s="88"/>
      <c r="F7" s="88"/>
      <c r="G7" s="88"/>
      <c r="H7" s="88"/>
      <c r="I7" s="91"/>
      <c r="J7" s="91"/>
      <c r="K7" s="91"/>
      <c r="L7" s="59">
        <v>0.91</v>
      </c>
      <c r="M7" s="28"/>
      <c r="N7" s="28"/>
      <c r="O7" s="41"/>
      <c r="P7" s="11"/>
    </row>
    <row r="8" spans="2:16" ht="123" customHeight="1" thickBot="1" x14ac:dyDescent="0.3">
      <c r="B8" s="2"/>
      <c r="C8" s="2"/>
      <c r="D8" s="2"/>
      <c r="E8" s="2"/>
      <c r="F8" s="2"/>
      <c r="G8" s="2"/>
      <c r="H8" s="2"/>
      <c r="I8" s="2"/>
      <c r="J8" s="2"/>
      <c r="K8" s="2"/>
      <c r="L8" s="2"/>
      <c r="M8" s="2"/>
      <c r="N8" s="2"/>
      <c r="O8" s="41"/>
      <c r="P8" s="11"/>
    </row>
    <row r="9" spans="2:16" ht="35.25" customHeight="1" thickBot="1" x14ac:dyDescent="0.3">
      <c r="B9" s="76" t="s">
        <v>5</v>
      </c>
      <c r="C9" s="77"/>
      <c r="D9" s="77"/>
      <c r="E9" s="77"/>
      <c r="F9" s="77"/>
      <c r="G9" s="77"/>
      <c r="H9" s="77"/>
      <c r="I9" s="77"/>
      <c r="J9" s="77"/>
      <c r="K9" s="77"/>
      <c r="L9" s="78"/>
      <c r="M9" s="38"/>
      <c r="N9" s="38"/>
      <c r="O9" s="41"/>
      <c r="P9" s="11"/>
    </row>
    <row r="10" spans="2:16" ht="16.5" thickBot="1" x14ac:dyDescent="0.3">
      <c r="B10" s="18"/>
      <c r="C10" s="18"/>
      <c r="D10" s="18"/>
      <c r="E10" s="18"/>
      <c r="F10" s="18"/>
      <c r="G10" s="18"/>
      <c r="H10" s="18"/>
      <c r="I10" s="18"/>
      <c r="J10" s="18"/>
      <c r="K10" s="18"/>
      <c r="L10" s="18"/>
      <c r="M10" s="18"/>
      <c r="N10" s="18"/>
      <c r="O10" s="41"/>
      <c r="P10" s="11"/>
    </row>
    <row r="11" spans="2:16" ht="234.75" customHeight="1" thickBot="1" x14ac:dyDescent="0.3">
      <c r="B11" s="60" t="s">
        <v>6</v>
      </c>
      <c r="C11" s="61"/>
      <c r="D11" s="52" t="s">
        <v>7</v>
      </c>
      <c r="E11" s="66" t="s">
        <v>39</v>
      </c>
      <c r="F11" s="66"/>
      <c r="G11" s="66"/>
      <c r="H11" s="66"/>
      <c r="I11" s="66"/>
      <c r="J11" s="66"/>
      <c r="K11" s="66"/>
      <c r="L11" s="66"/>
      <c r="M11" s="66"/>
      <c r="N11" s="67"/>
      <c r="O11" s="41"/>
      <c r="P11" s="11"/>
    </row>
    <row r="12" spans="2:16" ht="83.25" customHeight="1" thickBot="1" x14ac:dyDescent="0.3">
      <c r="B12" s="62" t="s">
        <v>8</v>
      </c>
      <c r="C12" s="63"/>
      <c r="D12" s="53" t="s">
        <v>9</v>
      </c>
      <c r="E12" s="68" t="s">
        <v>31</v>
      </c>
      <c r="F12" s="69"/>
      <c r="G12" s="69"/>
      <c r="H12" s="69"/>
      <c r="I12" s="69"/>
      <c r="J12" s="69"/>
      <c r="K12" s="69"/>
      <c r="L12" s="69"/>
      <c r="M12" s="69"/>
      <c r="N12" s="70"/>
      <c r="O12" s="41"/>
      <c r="P12" s="11"/>
    </row>
    <row r="13" spans="2:16" ht="138" customHeight="1" thickBot="1" x14ac:dyDescent="0.3">
      <c r="B13" s="64" t="s">
        <v>10</v>
      </c>
      <c r="C13" s="65"/>
      <c r="D13" s="54" t="s">
        <v>9</v>
      </c>
      <c r="E13" s="68" t="s">
        <v>32</v>
      </c>
      <c r="F13" s="69"/>
      <c r="G13" s="69"/>
      <c r="H13" s="69"/>
      <c r="I13" s="69"/>
      <c r="J13" s="69"/>
      <c r="K13" s="69"/>
      <c r="L13" s="69"/>
      <c r="M13" s="69"/>
      <c r="N13" s="70"/>
      <c r="O13" s="41"/>
      <c r="P13" s="11"/>
    </row>
    <row r="14" spans="2:16" ht="8.25" customHeight="1" thickBot="1" x14ac:dyDescent="0.3">
      <c r="B14" s="2"/>
      <c r="C14" s="2"/>
      <c r="D14" s="2"/>
      <c r="E14" s="2"/>
      <c r="F14" s="21"/>
      <c r="G14" s="2"/>
      <c r="H14" s="2"/>
      <c r="I14" s="2"/>
      <c r="J14" s="2"/>
      <c r="K14" s="2"/>
      <c r="L14" s="2"/>
      <c r="M14" s="2"/>
      <c r="N14" s="2"/>
      <c r="O14" s="41"/>
      <c r="P14" s="11"/>
    </row>
    <row r="15" spans="2:16" ht="99" customHeight="1" thickBot="1" x14ac:dyDescent="0.3">
      <c r="B15" s="3" t="s">
        <v>11</v>
      </c>
      <c r="C15" s="12"/>
      <c r="D15" s="17" t="s">
        <v>12</v>
      </c>
      <c r="E15" s="12"/>
      <c r="F15" s="17" t="s">
        <v>13</v>
      </c>
      <c r="G15" s="12"/>
      <c r="H15" s="56" t="s">
        <v>26</v>
      </c>
      <c r="I15" s="96"/>
      <c r="J15" s="99" t="s">
        <v>37</v>
      </c>
      <c r="K15" s="96"/>
      <c r="L15" s="55" t="s">
        <v>14</v>
      </c>
      <c r="M15" s="27"/>
      <c r="N15" s="29" t="s">
        <v>15</v>
      </c>
      <c r="O15" s="41"/>
      <c r="P15" s="44"/>
    </row>
    <row r="16" spans="2:16" ht="9" customHeight="1" thickBot="1" x14ac:dyDescent="0.4">
      <c r="B16" s="4"/>
      <c r="C16" s="13"/>
      <c r="D16" s="13"/>
      <c r="E16" s="13"/>
      <c r="F16" s="13"/>
      <c r="G16" s="13"/>
      <c r="H16" s="22"/>
      <c r="I16" s="13"/>
      <c r="J16" s="13"/>
      <c r="K16" s="13"/>
      <c r="L16" s="13"/>
      <c r="M16" s="13"/>
      <c r="N16" s="13"/>
      <c r="O16" s="41"/>
      <c r="P16" s="11"/>
    </row>
    <row r="17" spans="2:16" ht="409.6" customHeight="1" thickBot="1" x14ac:dyDescent="0.3">
      <c r="B17" s="5" t="s">
        <v>16</v>
      </c>
      <c r="C17" s="14"/>
      <c r="D17" s="46" t="s">
        <v>9</v>
      </c>
      <c r="E17" s="47"/>
      <c r="F17" s="48">
        <v>0.97916666666666663</v>
      </c>
      <c r="G17" s="20"/>
      <c r="H17" s="23" t="s">
        <v>29</v>
      </c>
      <c r="I17" s="92"/>
      <c r="J17" s="100">
        <v>0.98</v>
      </c>
      <c r="K17" s="92"/>
      <c r="L17" s="30" t="s">
        <v>17</v>
      </c>
      <c r="M17" s="39"/>
      <c r="N17" s="103">
        <f>+F17-J17</f>
        <v>-8.3333333333335258E-4</v>
      </c>
      <c r="O17" s="42"/>
      <c r="P17" s="45"/>
    </row>
    <row r="18" spans="2:16" ht="7.5" customHeight="1" thickBot="1" x14ac:dyDescent="0.4">
      <c r="B18" s="4"/>
      <c r="C18" s="15"/>
      <c r="D18" s="49"/>
      <c r="E18" s="50"/>
      <c r="F18" s="51"/>
      <c r="G18" s="13"/>
      <c r="H18" s="24"/>
      <c r="I18" s="13"/>
      <c r="J18" s="13"/>
      <c r="K18" s="13"/>
      <c r="L18" s="31"/>
      <c r="M18" s="31"/>
      <c r="N18" s="104" t="s">
        <v>38</v>
      </c>
      <c r="O18" s="41"/>
      <c r="P18" s="11"/>
    </row>
    <row r="19" spans="2:16" ht="394.5" thickBot="1" x14ac:dyDescent="0.4">
      <c r="B19" s="6" t="s">
        <v>18</v>
      </c>
      <c r="C19" s="14"/>
      <c r="D19" s="46" t="s">
        <v>9</v>
      </c>
      <c r="E19" s="50"/>
      <c r="F19" s="48">
        <v>0.97058823529411764</v>
      </c>
      <c r="G19" s="13"/>
      <c r="H19" s="25" t="s">
        <v>30</v>
      </c>
      <c r="I19" s="93"/>
      <c r="J19" s="101">
        <v>0.81</v>
      </c>
      <c r="K19" s="93"/>
      <c r="L19" s="32" t="s">
        <v>19</v>
      </c>
      <c r="M19" s="39"/>
      <c r="N19" s="103">
        <f t="shared" ref="N18:N25" si="0">+F19-J19</f>
        <v>0.16058823529411759</v>
      </c>
      <c r="O19" s="41"/>
      <c r="P19" s="11"/>
    </row>
    <row r="20" spans="2:16" ht="9.75" customHeight="1" thickBot="1" x14ac:dyDescent="0.4">
      <c r="B20" s="4"/>
      <c r="C20" s="15"/>
      <c r="D20" s="49"/>
      <c r="E20" s="50"/>
      <c r="F20" s="51"/>
      <c r="G20" s="13"/>
      <c r="H20" s="24"/>
      <c r="I20" s="13"/>
      <c r="J20" s="13"/>
      <c r="K20" s="13"/>
      <c r="L20" s="31"/>
      <c r="M20" s="31"/>
      <c r="N20" s="104" t="s">
        <v>38</v>
      </c>
      <c r="O20" s="41"/>
      <c r="P20" s="11"/>
    </row>
    <row r="21" spans="2:16" ht="307.5" customHeight="1" thickBot="1" x14ac:dyDescent="0.4">
      <c r="B21" s="7" t="s">
        <v>20</v>
      </c>
      <c r="C21" s="14"/>
      <c r="D21" s="46" t="s">
        <v>9</v>
      </c>
      <c r="E21" s="50"/>
      <c r="F21" s="48">
        <v>0.875</v>
      </c>
      <c r="G21" s="13"/>
      <c r="H21" s="25" t="s">
        <v>33</v>
      </c>
      <c r="I21" s="94"/>
      <c r="J21" s="101">
        <v>0.82</v>
      </c>
      <c r="K21" s="94"/>
      <c r="L21" s="33" t="s">
        <v>21</v>
      </c>
      <c r="M21" s="39"/>
      <c r="N21" s="103">
        <f t="shared" si="0"/>
        <v>5.5000000000000049E-2</v>
      </c>
      <c r="O21" s="41"/>
      <c r="P21" s="11"/>
    </row>
    <row r="22" spans="2:16" ht="11.25" customHeight="1" thickBot="1" x14ac:dyDescent="0.4">
      <c r="B22" s="4"/>
      <c r="C22" s="15"/>
      <c r="D22" s="49"/>
      <c r="E22" s="50"/>
      <c r="F22" s="51"/>
      <c r="G22" s="13"/>
      <c r="H22" s="24"/>
      <c r="I22" s="13"/>
      <c r="J22" s="13"/>
      <c r="K22" s="13"/>
      <c r="L22" s="31"/>
      <c r="M22" s="31"/>
      <c r="N22" s="104" t="s">
        <v>38</v>
      </c>
      <c r="O22" s="41"/>
      <c r="P22" s="11"/>
    </row>
    <row r="23" spans="2:16" ht="322.5" customHeight="1" thickBot="1" x14ac:dyDescent="0.4">
      <c r="B23" s="8" t="s">
        <v>22</v>
      </c>
      <c r="C23" s="14"/>
      <c r="D23" s="46" t="s">
        <v>9</v>
      </c>
      <c r="E23" s="50"/>
      <c r="F23" s="48">
        <v>0.9285714285714286</v>
      </c>
      <c r="G23" s="13"/>
      <c r="H23" s="25" t="s">
        <v>34</v>
      </c>
      <c r="I23" s="93"/>
      <c r="J23" s="101">
        <v>0.89</v>
      </c>
      <c r="K23" s="93"/>
      <c r="L23" s="34" t="s">
        <v>23</v>
      </c>
      <c r="M23" s="39"/>
      <c r="N23" s="103">
        <f t="shared" si="0"/>
        <v>3.857142857142859E-2</v>
      </c>
      <c r="O23" s="41"/>
      <c r="P23" s="11"/>
    </row>
    <row r="24" spans="2:16" ht="8.25" customHeight="1" thickBot="1" x14ac:dyDescent="0.4">
      <c r="B24" s="4"/>
      <c r="C24" s="15"/>
      <c r="D24" s="49"/>
      <c r="E24" s="50"/>
      <c r="F24" s="51"/>
      <c r="G24" s="13"/>
      <c r="H24" s="24"/>
      <c r="I24" s="13"/>
      <c r="J24" s="13"/>
      <c r="K24" s="13"/>
      <c r="L24" s="31"/>
      <c r="M24" s="31"/>
      <c r="N24" s="104" t="s">
        <v>38</v>
      </c>
      <c r="O24" s="41"/>
      <c r="P24" s="11"/>
    </row>
    <row r="25" spans="2:16" ht="272.25" customHeight="1" thickBot="1" x14ac:dyDescent="0.4">
      <c r="B25" s="9" t="s">
        <v>24</v>
      </c>
      <c r="C25" s="14"/>
      <c r="D25" s="46" t="s">
        <v>9</v>
      </c>
      <c r="E25" s="50"/>
      <c r="F25" s="48">
        <v>0.9642857142857143</v>
      </c>
      <c r="G25" s="13"/>
      <c r="H25" s="26" t="s">
        <v>35</v>
      </c>
      <c r="I25" s="95"/>
      <c r="J25" s="102">
        <v>0.93</v>
      </c>
      <c r="K25" s="95"/>
      <c r="L25" s="35" t="s">
        <v>36</v>
      </c>
      <c r="M25" s="39"/>
      <c r="N25" s="103">
        <f t="shared" si="0"/>
        <v>3.4285714285714253E-2</v>
      </c>
      <c r="O25" s="41"/>
      <c r="P25" s="11"/>
    </row>
    <row r="26" spans="2:16" ht="9.75" customHeight="1" thickBot="1" x14ac:dyDescent="0.3">
      <c r="B26" s="98"/>
      <c r="C26" s="98"/>
      <c r="D26" s="98"/>
      <c r="E26" s="98"/>
      <c r="F26" s="98"/>
      <c r="G26" s="98"/>
      <c r="H26" s="98"/>
      <c r="I26" s="98"/>
      <c r="J26" s="98"/>
      <c r="K26" s="98"/>
      <c r="L26" s="98"/>
      <c r="M26" s="10"/>
      <c r="N26" s="10"/>
      <c r="O26" s="43"/>
      <c r="P26" s="11"/>
    </row>
    <row r="27" spans="2:16" ht="23.25" customHeight="1" x14ac:dyDescent="0.25">
      <c r="B27" s="11"/>
      <c r="C27" s="11"/>
      <c r="D27" s="11"/>
      <c r="E27" s="11"/>
      <c r="F27" s="11"/>
      <c r="G27" s="11"/>
      <c r="H27" s="11"/>
      <c r="I27" s="11"/>
      <c r="J27" s="11"/>
      <c r="K27" s="11"/>
      <c r="L27" s="97" t="s">
        <v>25</v>
      </c>
      <c r="M27" s="11"/>
      <c r="N27" s="11"/>
      <c r="O27" s="11"/>
      <c r="P27" s="11"/>
    </row>
    <row r="28" spans="2:16" ht="21" customHeight="1" thickBot="1" x14ac:dyDescent="0.3">
      <c r="B28" s="11"/>
      <c r="C28" s="11"/>
      <c r="D28" s="11"/>
      <c r="E28" s="11"/>
      <c r="F28" s="11"/>
      <c r="G28" s="11"/>
      <c r="H28" s="11"/>
      <c r="I28" s="11"/>
      <c r="J28" s="11"/>
      <c r="K28" s="11"/>
      <c r="L28" s="57" t="s">
        <v>27</v>
      </c>
      <c r="M28" s="11"/>
      <c r="N28" s="11"/>
      <c r="O28" s="11"/>
      <c r="P28" s="11"/>
    </row>
  </sheetData>
  <mergeCells count="13">
    <mergeCell ref="E3:L3"/>
    <mergeCell ref="E4:L4"/>
    <mergeCell ref="B9:L9"/>
    <mergeCell ref="B6:H6"/>
    <mergeCell ref="B3:D3"/>
    <mergeCell ref="B4:D4"/>
    <mergeCell ref="B7:H7"/>
    <mergeCell ref="B11:C11"/>
    <mergeCell ref="B12:C12"/>
    <mergeCell ref="B13:C13"/>
    <mergeCell ref="E11:N11"/>
    <mergeCell ref="E12:N12"/>
    <mergeCell ref="E13:N13"/>
  </mergeCells>
  <conditionalFormatting sqref="F17 F19 F21 F23 F25">
    <cfRule type="cellIs" dxfId="9" priority="29" operator="between">
      <formula>0.76</formula>
      <formula>1</formula>
    </cfRule>
    <cfRule type="cellIs" dxfId="8" priority="30" operator="between">
      <formula>0.51</formula>
      <formula>0.75</formula>
    </cfRule>
    <cfRule type="cellIs" dxfId="7" priority="31" operator="between">
      <formula>0.26</formula>
      <formula>0.5</formula>
    </cfRule>
  </conditionalFormatting>
  <conditionalFormatting sqref="L6">
    <cfRule type="cellIs" priority="25" operator="between">
      <formula>0.76</formula>
      <formula>1</formula>
    </cfRule>
    <cfRule type="cellIs" dxfId="6" priority="26" operator="between">
      <formula>0.51</formula>
      <formula>0.75</formula>
    </cfRule>
    <cfRule type="cellIs" dxfId="5" priority="27" operator="between">
      <formula>0.26</formula>
      <formula>0.5</formula>
    </cfRule>
    <cfRule type="cellIs" dxfId="4" priority="28" operator="between">
      <formula>0</formula>
      <formula>0.25</formula>
    </cfRule>
  </conditionalFormatting>
  <conditionalFormatting sqref="L7">
    <cfRule type="cellIs" priority="1" operator="between">
      <formula>0.76</formula>
      <formula>1</formula>
    </cfRule>
    <cfRule type="cellIs" dxfId="3" priority="2" operator="between">
      <formula>0.51</formula>
      <formula>0.75</formula>
    </cfRule>
    <cfRule type="cellIs" dxfId="2" priority="3" operator="between">
      <formula>0.26</formula>
      <formula>0.5</formula>
    </cfRule>
    <cfRule type="cellIs" dxfId="1" priority="4" operator="between">
      <formula>0</formula>
      <formula>0.25</formula>
    </cfRule>
  </conditionalFormatting>
  <dataValidations count="3">
    <dataValidation type="list" allowBlank="1" showInputMessage="1" showErrorMessage="1" sqref="D11">
      <formula1>"Si,No,En proceso"</formula1>
    </dataValidation>
    <dataValidation type="list" allowBlank="1" showInputMessage="1" showErrorMessage="1" sqref="D12:D13">
      <formula1>"Si, No"</formula1>
    </dataValidation>
    <dataValidation allowBlank="1" showInputMessage="1" showErrorMessage="1" prompt="Celda formulada, información proveniente de la pestaña de deficiencias." sqref="D15"/>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32" operator="between" id="{28494266-CF28-43A3-A82B-F6D853EAA8F3}">
            <xm:f>0</xm:f>
            <xm:f>'C:\2021\EVALUACIÓN SCI 2021\2- INFORME EVALUACIÓN SEMESTRAL 2021 -julio-dic\FORMATO PARAMETRIZADO\[Julio - diciembre 2021.xlsx]Analisis de Resultados'!#REF!</xm:f>
            <x14:dxf>
              <fill>
                <patternFill>
                  <bgColor rgb="FFFF0000"/>
                </patternFill>
              </fill>
            </x14:dxf>
          </x14:cfRule>
          <xm:sqref>F17 F19 F21 F23 F25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2021-12-23T21:15:54Z</cp:lastPrinted>
  <dcterms:created xsi:type="dcterms:W3CDTF">2021-12-23T13:23:46Z</dcterms:created>
  <dcterms:modified xsi:type="dcterms:W3CDTF">2021-12-28T05:07:16Z</dcterms:modified>
</cp:coreProperties>
</file>