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2\EVALUACIÓN Semestral SCI\2022\INFORME FINAL semestral - SOLO CONCLUSIONES PARA COLOCAR EN PAGINA WEB\"/>
    </mc:Choice>
  </mc:AlternateContent>
  <bookViews>
    <workbookView xWindow="0" yWindow="0" windowWidth="28800" windowHeight="1203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3" i="1" l="1"/>
  <c r="M27" i="1"/>
  <c r="M25" i="1"/>
  <c r="M21" i="1"/>
  <c r="M19" i="1"/>
</calcChain>
</file>

<file path=xl/sharedStrings.xml><?xml version="1.0" encoding="utf-8"?>
<sst xmlns="http://schemas.openxmlformats.org/spreadsheetml/2006/main" count="45" uniqueCount="39">
  <si>
    <t>Nombre de la Entidad:</t>
  </si>
  <si>
    <t>EMCALI EICE ESP</t>
  </si>
  <si>
    <t>Periodo Evaluado:</t>
  </si>
  <si>
    <t>Enero - junio 2022</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</si>
  <si>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</si>
  <si>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</si>
  <si>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</si>
  <si>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</si>
  <si>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Durante el primer semestre de la vigencia 2022, la Entidad continuó ejecutando actividades, con el fin de mantener en un nivel satisfactorio el estado del Sistema de Control Interno a través del desarrollo de acciones encaminadas al fortalecimiento de los cinco componentes de la estructura el Modelo Estándar de Control Interno MECI que operan de manera articulada con las Políticas de Gestión y Desempeño Institucional del Modelo Integrado de Planeación y Gestión MIPG, las cuales son aplicadas por líderes de los diferentes procesos. La Alta Dirección apoya el fortalecimiento de principios y valores corporativos que incluye los diferentes grupos de interés, a través de las actividades que adelanta los Comités que soportan la estructura del Sistema de  Control Interno, como el Comité de Ética con campañas promovidas desde la Gerencia de Area Gestión Humana y Activos, el área de Comunicaciones, Comité de Convivencia Laboral, Comité del Ciclo Comercial de todos los servicios, Comité de Gestión Documental y en especial los Comités de Ciclo de Servicio, los cuales han seccionado 6 veces en el periodo referenciado, por cada servicio, desde donde se realiza seguimiento permanente a las PQR's, Programas Internos, Actividades SCRR, Ventas e Instalaciones, Información de Preventa y Postventa, relación de Reclamos recepcionados y atendidos por áreas con valores ajustados, etc. La organización recobró el ciclo completo de actividades normales, interrumpidas en parte, por el Covid-19, se destaca como los trabajadores, proveedores y contratistas, en su empeño, pese a las limitaciones impuestas por el periodo político, continúan demostrando su capacidad e interés y realizando sus labores desde los ciclos de servicio, en plena conicidad con la fase operativa. 
La Gestión del Riesgo, continúa desarrollandose de manera integral, con base en los principios de Administración formulados por metodologías como la del DAFP, en todos los niveles de la organización, definiéndose planes de tratamiento para su mitigación hasta niveles aceptables para la consecución de los objetivos estratégicos y de los procesos, del cual se realiza un seguimiento y ajuste mensual. La gestión empresarial es evaluada periódicamente por proveedores internos y externos de aseguramiento, implementándose planes de mejoramiento por parte de los responsables, que requieren mejorar en la oportunidad de cumplimiento y efectividad.
El Sistema de Control Interno en EMCALI E.I.C.E E.S.P, arrojó para el primer semestre 2022, un puntaje de 91,56%, pese a que el semestre anterior se ubicó en 94.35%, se mantiene dinámico, y se moderniza de acuerdo con las mejores prácticas organizacionales y de gestión, en obediencia a las dimensiones formuladas por el modelo MIpg, dimensión 7. el modelo de evaluación Furag con adaptadción al nuevo marco normativo de gestión y correlación con la regulación legal como es el nuevo decreto 403/2020 que reordenó la evaluación del Control con la Contraloría nacional y delegadas, alineados con la dinámica de la Organización, la nueva guia de riesgos, y que exige una parte más activa cada vez que se presentan ajustes en estructura, cambios en procesos, incorporación de nuevas tecnologías, nuevas reglamentaciones, tendencias en la gestión de las personas, planteamientos estratégicos y nuevos retos empresariales.  
El Sistema de Control Interno se mantiene en un proceso de mejora permanente, involucrando los conceptos de líneas de defensa, desde el rol y responsabilidades del Comité Institucional de Coordinación de Control Interno, reunido dos veces en el periodo, sumado a las actuaciones que se adelantaron desde la Junta Directiva, con alto compromiso de los Comités de Auditoria, Financiero y de Inversión -CAFI-  y Gobierno Corporativo y desde los Comités de Gerencia General, UNEs, donde se revisan temas relevantes para el cumplimiento de los Planes Estratégico y Tácticos, desde la diaspora donde se realiza un detallado seguimiento a las metas y objetivos por cada negocio. 
Desde la Dirección de Control Interno, con el objetivo de la mejora centrada sistemicamente, en los procesos de la organización, se viene incorporando el marco de conceptos, basado en las Normas Internacionales de Auditoria Interna NIA, mediante el cual se ha facilitado, la convergencia entre los estándares nacionales y los estándares internacionales, bajo este precepto, se ejecutaron en el primer semestre 2022, 4 auditorias basadas en riesgos, lo cual ha generado oportunidades de mejora que deben ser atendidas en el corto y mediano plazo; evaluando y ajustando desviaciones en el diseño, ejecución y efectividad de los controles, para coadyuvar al cumplimiento de la Misión Empresarial y en especial, al fortalecimiento del control preventivo.</t>
  </si>
  <si>
    <t>¿Es efectivo el sistema de control interno para los objetivos evaluados? (Si/No) (Justifique su respuesta):</t>
  </si>
  <si>
    <t>Si</t>
  </si>
  <si>
    <t>El Sistema de Control Interno de EMCALI EICE ESP., es efectivo al funcionar a través de la operación de las Líneas de Defensa, estructuradas en el marco del Modelo de Operación por Procesos, el cual proporciona una seguridad razonable sobre la gestión institucional garantista del cumplimiento del propósito central de la organización, así como el cumplimiento de la información presentada a los diferentes grupos de valor.
A través de los ejercicios realizados como evaluador independiente, la Dirección de Control Interno, ha emitido, en función de Auditorias basadas en riesgos, auditorias exprés, informes peventivos y de seguimiento, y recomendaciones de los entes de control externo, ha emitido recomendaciones a lo largo de los ejercicios de aseguramiento efectuados, con el objetivo de aportar en el proceso de mejora continua de la organización, De acuerdo con las actividades desempeñadas durante el periodo evaluado, se observó que la entidad presenta un grado de madurez satisfactorio, frente al sostenimiento del Sistema de Control Interno. La naturaleza del sistema de control interno, es preventiva en el momento, pues cuenta con planes, políticas, lineamientos, procesos, procedimientos, estructura organizacional, manuales, roles, responsabilidades e indicadores en el ámbio estratégico / procesos / proyectos, que propician un clima de mejora en la operación y el funcionamiento, como bien se puede observar desde el seguimiento establecido a las actividades propias de los ciclos de servicio, lo cual permite mantener seguridad razonable en el logro de metas y objetivos institucionales y trabajar con Responsabilidad Social Empresarial por el bienestar de la comunidad. Sin embargo, se reitera la pertinencia, a la luz del nuevo marco normativo, enfatizar con mayor énfasis en los mecanismos de control y mejoramiento de la calidad de los controles, tal como lo sugiere el nuevo decreto 403 de 2020, lo cual le dió preponderancia a las Oficinas de Control InternoI y al Sistema de CI, con sujeción a la revisión continua de la eficacia y eficiencia, principios derivados desde la Ley 87/93.</t>
  </si>
  <si>
    <t>La entidad cuenta dentro de su Sistema de Control Interno, con una institucionalidad (Líneas de defensa)  que le permita la toma de decisiones frente al control (Si/No) (Justifique su respuesta):</t>
  </si>
  <si>
    <t xml:space="preserve">EMCALI CONTINÚA CON LA DINAMICA DEL MODELO DE LINEAS DE DEFENSA, el cual fue adoptado mediante la Resolución 100002822020 del 3 de julio 2020, que actualizó el modelo estándar MECI, estableció responsabilidades a las diferentes áreas, y respecto de cada componente, se completó y armonizó positivamente con la expedición por parte de la Junta Directiva de las Resoluciones que: 1)  Adoptaron los Estatutos Internos de EMCALI E.I.C.E. E.S.P.; 2) Instrumentos de Gobierno Corporativo : - El Código de Gobierno Corporativo, - Reglamento de Junta Directiva y - Reglamento de Comités internos ;3) Se adoptó la estructura administrativa y sus funciones básicas; 4) Se aprobó el Plan de Gestión y Resultados – PGR  2019-2034; 5) Se adoptó la Política de Control, como instrumento de gobierno corporativo, que definió los lineamientos generales para el desarrollo del sistema de control interno y 6) se actualizó el Estatuto de Auditoría Interna y el código de Ética de la actividad de auditoria Interna, como instrumentos de gobierno corporativo, toda vez que mediante el nuevo esquema o mapa funcional se definieron los deberes esenciales relacionados para cada uno de las áreas y actores que intervienen en la gestión institucional para el logro y madurez de la consolidación del Sistema de Control Interno.
Desde el ejercicio de evaluación independiente, se evalúa la gestión del riesgo, la cual se adelanta por cada proceso evaluado. El esquema de líneas de defensa, ha contribuido con la generación de resultados y la toma de decisiones. La 1a. línea de defensa ha permitido identificar desde la autoevaluación, mejoras en los procesos y proyectos, actualización de procedimientos, fortalecimiento del Talento Humano y generación de información primaria; La 2a. línea de defensa ha generado reportes, realizado monitoreos, rediseñado controles, identificando oportunidades de mejora, en el sano cumplimiento de la gestión empresarial; La 3a. línea de defensa ha detectado riesgos, fortalezas y/o debilidades en controles mediante sus trabajos de aseguramiento y el seguimiento a los planes de mejora con el fin de superar y disminuir  brechas reportadas.       
</t>
  </si>
  <si>
    <t>Componente</t>
  </si>
  <si>
    <t>¿El componente está presente y funcionando?</t>
  </si>
  <si>
    <t>Nivel de Cumplimiento componente</t>
  </si>
  <si>
    <t>Nivel de Cumplimiento componente presentado en el informe anterior</t>
  </si>
  <si>
    <t xml:space="preserve">
Estado  del componente presentado en el informe anterior</t>
  </si>
  <si>
    <t>Ambiente de control</t>
  </si>
  <si>
    <t>´-Definición de una propuesta de Plan de Trabajo, 2021-2022, en cuatro etapas diferenciables: Fase 0, o de alistamiento, con una etapa de autodiagnóstico- modelo MIPG- Código de Integridad, y la caracterízación de los públicos objetivos; Fase 1-Fase de Planeación, con definición del presupuesto para el 2022, y la Revisión, Fortalecimiento y actualización de la Resolución GG-662, de 2008, (Reglamento del Comité de Etica); Fase 2 o de Ejecución con actividades claramente definidas en el ámbito de herramienta E-Learning gobernanza-gestión ética, aprobación del reglamento del Comité de Etica, y adelantar actividades inherentes a la estrategia de socialización, sensibilización y adopción de los valores del código de ética. Una Fase 3, contempla el diseño e identificación de un instrumento idóneo para medir el impacto, de la Gestión Etica en la organización. 
-Participación en la 1ra. y 2da., Mesa de Trabajo liderada por la Subgerencia de Planeación Corporativa, y la Unidad de Prospectiva, para responder al objetivo de identificar y alinear las estrategias relacionadas con conflicto de intereses y gestión ética, y dar cumplimiento al Plan Anticorrupción. En esta mesa de trabajo, se compartieron las acciones de gestión ética adelantadas por diferentes áreas de la empresa, como GTI, PMO, Plavenal GAGHA, entre otras.
-La DCI como 3a. Línea de Defensa: - Continuo exitosamente con la iImplementación del Proyecto “Fortalecimiento del Control Interno y la Gestion del Riesgo “, cumpliéndose la ruta trazada desde el 2019 con los productos planeados para el 2021. - Revisó y actualizó la identificación y priorización de unidades auditables para la formulación del Plan Anual de Auditoría basado en riesgos 2022 con base en los cambios en el MOP, en la estructura organizacional y demás aspectos del entorno interno y externo de la entidad. - Revisó y actualizó el Mapa de Aseguramiento, pasando de tener 31 a 10 proveedores de aseguramiento de 2ª LD de los cuales 6 con un alto nivel de confianza
-Rompimiento de los parámetros de seguridad de las redes y bases de datos internas empresariales, con posible materializacion de riesgo de pérdida de información valiosa de la empresa.</t>
  </si>
  <si>
    <t>Evaluación de riesgos</t>
  </si>
  <si>
    <t xml:space="preserve">Si bien EMCALI cuenta con un nivel aceptable de madurez en el ámbito de la Administración del riesgo, desde el inicio de las primeras guias de administración del riesgo formuladas por el DAFP, derivadas en promedio del modelo COSO ERM, la organización ha contado con la apropiación de diversas metodologías de apoyo desde el estándar Neozelandes 4360 hasta las últimas versiones 2020 del modelo DAFP.  
La DCI, en la presente vigencia préambulo de cada auditoria interna basada en riesgos, continúa aplicando la metodología Smart, mediante un análisis detallado a los objetivos de procesos y subprocesos con una visión inicial de concordacia entre los objetivos de proceso y los estratégicos. La DCI, toma como insumo, los planes de riesgos y los informes de gestión y seguimiento a los mismos, el seguimiento al mapa de riesgos, levantados por las diferentes áreas y compilados por la Unidad de Prospectiva y Desarrollo Empresarial de la subgerencia de Planeación Corporativa.
Asimismo, La Subgerencia de Planeación y Desarrollo Empresarial, genera informes trimestrales sobre el comportamiento de los riesgos de gestión y cuatrimestrales sobre los riesgos de corrupción, informes que son presentados a la Alta Dirección, a través de los Comités de Gerencia General, donde se analizan los resultados y la consideración de materialización de Riegos. Por su parte, la DCI, realiza un seguimiento detallado a esta gestión corporativa. 
En la vigencia 2022, se han realizado dos informes consolidados de riesgos por proceso y un informe de riesgos de corrupción distribuidos así:
-39 Riesgos de Proceso, de acuerdo con el replanteamiento de riesgos residuales de 2019;
-20 Riesgos de corrupción - Mapa de Riesgos de Corrupción de EMCALI, y 
-8 Riesgos Estratégicos. 
</t>
  </si>
  <si>
    <t xml:space="preserve">Se adelanta la actualización del Mapa de Riegos Estratégicos, por Procesos y de corrupción, de acuerdo
con la “Guía para la Administración de Riesgos y Controles en Entidades Públicas V5”, expedida por el Departamento Administrativo de la Función Pública, en diciembre de 2020, bajo la coordinación de la Subgerencia de Planeación y Desarrollo Empresarial en atencion a accion preventiva de la DCI contenida en Memorando 1300177052021 de 07/04/2021,  bajo el nuevo Modelo de Operación por Procesos (MOP).. Asi mismo se ajustan los Objetivos de cada Proceso y/o Subproceso conforme a las características SMART(específicos, medibles, alcanzables, relevantes y temporales), de tal manera que el Riesgo identificado apunte al “para qué” de objetivo de proceso , Suproceso y actividad del MOP, quedando cubierto, tal como se recomendo en accion preventiva por la DCI en el año 2020. (Memornado 1300518872020 del 29/09/2020)    
Desde la  Subgerencia de Planeación y Desarrollo Empresarial se consolida trimestralmente los informes de seguimiento a la Gestión Integral del Riesgo realizados desde cada Gerencia, monitoreando  y acompañando, con el fin de que estas apliquen la metodología adoptada por la empresa. El último informe tiene fecha de realización y presentación oct 31 2021. 
EMCALI EICE ESP-, a través de la DCI, como tercera línea de defensa, realizo el seguimiento cuatrimestral del Plan Anticorrupción y de Atención al Ciudadano –PAAC–, el mapa de riesgos de corrupción,publicado el 30 de septiembre 30 2021: htps://emcali.com.co/transparencia/seguimiento-plan-anticorrupcion
La DCI ejecutó las Auditorias Basadas en Riesgos, Controles y Gobierno, contempladas en su Plan de Auditorias, considerando las estrategias y los objetivos del área o proceso auditado, priorizando los riesgos pertinentes - Normas 2200 (Planificación del trabajo) a 2220 (Alcance del trabajo) según las Normas Internacionales para el Ejercicio Profesional de la Auditoría Interna.
</t>
  </si>
  <si>
    <t>Actividades de control</t>
  </si>
  <si>
    <t>La organización tiene diferenciado en sus manuales de funciones y asignación de responsabilidades, la segregado por niveles de cargos. Para el desarrollo de las actividades de control, en cada proceso se cuenta con procedimientos levantados donde se detalla en el flujograma, el cargo del responsable de ejecutar dicha actividad bajo el ciclo PHVA.
Asimismo, La Dirección de Control Interno, -DCI, adelantó en la presente vigencia, 4 auditorias Internas basadas en riesgos, bajo el amparo de la nueva guía de Riesgos DAFP V.5, de dic/2020. 
A través de las Auditorías internas basadas en Riesgos, se realiza una actividad minuciosa de valoración de controles, plenamente aceptada por la organización, donde se evalúa su diseño y efecftividad. Se toma como base el universo de controles asociado con el proceso a evaluar, priorizando según la metodología, los de mayor incidencia.
En relación con las infraestructuras tecnológicas, en el primer semestre de 2022, no ha sido claro el establecimiento de actividades de control relevantes sobre las mismas, en los aspectos de adquisición y desarrollo de tecnologías de software. La Dirección de Control Interno, pudo detectar deficiencias en este aspecto.</t>
  </si>
  <si>
    <t>La organización tiene diferenciado en sus manuales de funciones y asignación de responsabilidades, la segregado por niveles de cargos. Para el desarrollo de las actividades de control, en cada proceso se cuenta con procedimientos levantados donde se detalla en el flujograma, el cargo del responsable de ejecutar dicha actividad bajo el ciclo PHVA. Se está actualizando con límite 31 de marzo 2022 las caracterizaciones del nuevo MOP (Resolución GG-1000042del  21/12/2021)
A través de las Auditorías internas basadas en Riesgos se evalúa el diseño y efectividad de los controles. Se toma como base el universo de controles asociado con el proceso a evaluar, priorizando según la metodología, los de mayor incidencia. Al  Comité Institucional de Gobierno Digital, reunido en agosto 5/2021, se presentó un Plan sobre un nuevo alcance para el Sistema de Gestión de Seguridad de Información basado en el estándar ISO 27001, adoptado por la organización por Resolución GG-1548 de 2011, designandose como líder de Gestión al gerente de área de la Gerencia de Tecnologias de Información.
Se vio afectada la operacion de la Entidad por un ataque cibernetico en el mes de octubre de 2021, lo que evidenció falencias en algunos controles. Se adelanta Auditoria Informática con fines forenses y acompañamiento en la toma de decisiones tecnológicas; ejercicio encaminado a establecer recomendaciones de infraestructura tecnológica para la seguridad informática y estabilización de los servicios tecnológicos de seguridad de la información en EMCALI, alineados a las Políticas, los Procesos y los procedimientos de la Entidad.</t>
  </si>
  <si>
    <t>Información y comunicación</t>
  </si>
  <si>
    <t xml:space="preserve">Durante el periodo evaluado, la Entidad continuó ejecutando la aplicación de controles y el desarrollo de actividades encaminadas en generar escenarios de diálogo permanente con los grupos de valor, la tendencia de cumplimiento del componente bajó, no obstante, EMCALI, de manera permanente y transversal aplica y ha fortalecido su estructura de canales, con aprovechamiento en mayor grado de las redes sociales.  
Se evidencia como la evaluación periódica de percepción y el sistema de tratamiento y captura de mensajes por la linea de denuncia, es muy pobre en el momento, ya que durante el presente periodo se recibieron 399 llamadas, 7 fueron remitidas al servicio 177 y el resto fueron llamadas equivocadas (98%). EMCALI debería considerar la continuidad de este servicio, a cambio de un Bot o una linea de almacenamiento telefónica.
Según el balance de Normas de uso de Software 2022, mediante Auditoria Exprés de abril 2022, que realiza la DCI anualmente en su último informe - (Balance de controles: Proceso /Subproceso: Gestionar Tecnología Informática/Implementar tecnología informática; Actividad/Procedimiento: Implementar Software Aplicativo); la organización cuenta a través de la Intranet Corporativa con la disponibillidad en línea al 31/12/2021 de un parque de 3.950 máquinas, de los cuales 2.281 (62%) son PCs., 532 portables (14%), que se utilizan para la difusión de publicaciones planeadas por mes, con la dirección  de la Coordinación de Comunicaciones. Hoy se cuenta con un nuevo canal que consiste en enviar mensajes de texto, a más de 1.500 funcionarios que se encuentran en la base de datos corporativa y que administra la GTI, donde se diseminan los links de circulares y resoluciones, que se habilitan para su descarga y apropiación de contenido.
Ej: https://newintranet.emcali.com.co/documents/10960/31884362/Recomendaciones+para+realizar+trabajo+en+plantas%2C+terreno+y+en+casa+como+medida+de+seguridad+y+salud+frente+al+Covid-19.pdf/b7b15078-8474-bba7-a149-eb6b214598df
Por su parte la Junta Directiva de EMCALI EICE ESP., mediante Resolución JD No. 001 del 03 de febrero de 2021, adoptó la Política de Transparencia y Revelación de Información, como instrumento de apoyo al Gobierno Corporativo y la reconoce como un principio fundamental para el buen gobierno de la Empresa.
La empresa dispone de un nuevo canal https://www.youtube.com/watch?v=OMBN26Esiw0&amp;list=PLXXf-PKk_iDDeqs64A_HhOelyrtfvg_nN; como mecanismo de recepción, donde analiza periódicamente la percepción por parte de los usuarios o grupos de valor, en relación con la prestación de los servicios. </t>
  </si>
  <si>
    <t>Se mantiene la Política de Comunicaciones, publicada en mayo de 2011, cuyo impacto se valora de manera permanente. Además se cuenta con un Manual de Comunicación Empresarial, procedimientos para publicaciones en medios internos: Intranet y Correo Corporativo. EMCALI EICE ESP., cuenta con mecanismos para la comunicación interna, políticas para implementar una comunicación interna efectiva, política de Gestión Documental, mecanismos para la comunicación externa, canales externos de comunicación, evaluación de la efectividad de la comunicación externa, caracterización de los grupos de interés y una evaluación periódica de percepción y un sistema de tratamiento y captura de la linea de denuncia.
Por su parte, la Alta Dirección cuenta con los mecanismos que permiten dar a conocer los objetivos y metas estratégicas, de manera tal que todo el personal entiende su papel en su consecución, a través de los canales referenciados con efectividad.
La Junta Directiva de EMCALI EICE ESP., mediante Resolución JD No. 001 del 03 de febrero de 2021, adoptó la Política de Transparencia y Revelación de Información, aplicandose en el periodo evaluado como instrumento de apoyo al Gobierno Corporativo.
EMCALI EICE ESP., a través de la Coordinación de Comunicaciones, tiene dispuesto el canal https://www.youtube.com/watch?v=OMBN26Esiw0&amp;list=PLXXf-PKk_iDDeqs64A_HhOelyrtfvg_nN; como mecanismo de percepción de los usuarios o grupos de valor para la incorporación y mejoras relacionadas con los servicios.</t>
  </si>
  <si>
    <t xml:space="preserve">Monitoreo </t>
  </si>
  <si>
    <t>En armonía con lo establecido en el modelo de operación por procesos, así como en el Esquema de Líneas de Defensa, durante el primer semestre de la vigencia 2022, se continuaron realizando por parte de los responsables, actividades de monitoreo con el propósito de fortalecer la ejecución de los procesos. La subgerencia de Planeación Corporativa, en calidad de Segunda Línea de Defensa, permitió evidenciar el fortalecimiento de la aplicación del principio de autocontrol por parte de los procesos frente a sus prácticas de gestión. 
Aunado a lo anterior, la Dirección de Control Interno ejecutó al 100% las auditorias programadas y emitió observaciones a las que se les suscribieron acciones de mejora por parte de los responsables de los temas auditados. Se aprobó por parte del Comité de Auditoria Financiero y de Inversión -CAFI- y del Comité CICII, del Plan Anual de Auditorias Internas basadas en riesgos 2022.
Cada auditoría basada en riesgos, en obediencia al Plan anual de Auditorias, programadas y ejecutadas por la DCI, valora la batería de controles desde el punto de vista de su diseño, eficacia y efectividad, según los procesos comprometidos, que ejecuta controles, y donde se realizan actividades de aseguramiento.
La organización cuenta con instructivos y documentos donde se establece las responsabilidades de la primera, segunda y tercera línea de defensa, en cuanto al avance de planes de mejora producto de evaluaciones y autoevaluaciones.</t>
  </si>
  <si>
    <t xml:space="preserve">Se realizo en el 2 semestre dos (2)  reuniones del Comité de Coordinación de Control Interno Institucional, donde se presentó el avance del Plan de Auditorias y los productos generados, asi como los resultados de la Auditoria de Gestión y Financiera 2020 realizada por la Contraloria de Santiago de Cali,, con el Plan de Mejoramiento a suscribir para atender los 21 hallazgos declarados. Asi mismo, al Comite CAFI de la Junta Directiva y a la Junta Directiva en pleno, se le presentó por parte del Directora de Control Intenro esta información.
• Se fortaleció la metodología de auditoría interna basada en riesgos, a partir de la capacitación de los auditores, el liderazgo de 4 auditorías, la supervisión de 9 auditorías y la actualización de la herramienta para adelantar el programa de trabajo de cada auditoría.
• Se diseñó la Metodología para la implementación del Programa de Aseguramiento y Mejora de la Calidad de la Auditoría Interna PAMC para la DCI. 
• Se estableció dentro del PAMC la metodología para la evaluación de las competencias de los auditores internos.
• Se realizó la primera autoevaluación de calidad de la actividad de auditoría interna para establecer el grado de cumplimiento de las Normas Internacionales para el Ejercicio Profesional de la Auditoría Interna MIPP.
</t>
  </si>
  <si>
    <r>
      <rPr>
        <b/>
        <u/>
        <sz val="12"/>
        <color theme="0"/>
        <rFont val="Arial"/>
        <family val="2"/>
      </rPr>
      <t xml:space="preserve"> Estado actual:</t>
    </r>
    <r>
      <rPr>
        <b/>
        <sz val="12"/>
        <color theme="0"/>
        <rFont val="Arial"/>
        <family val="2"/>
      </rPr>
      <t xml:space="preserve"> Explicacion de las Debilidades y/o Fortalezas</t>
    </r>
  </si>
  <si>
    <r>
      <t xml:space="preserve">Los instrumentos aprobados en el ámbito del Gobierno Corporativo han permitido dinamizar el compromiso de la organización con el Ambiente de Control. Dichos instrumentos, que se articulan en el momento con el modelo MipG en toda su extensión son: Código Gobierno Corporativo, Política de control Interno, Estatuto de auditoria, Manual de contratación, Modificación de los Estatutos, de Estructura Organizacional. Cambios en Planta de cargos y estructura salarial. Definición de Trabajador Oficial y Empleado Público, MOP. Asimismo, a partir de la Resolución No. 100000262 de junio 4 de 2020, que establecIó los lineamientos para la Declaración y Trámite de Conflictos de Interés en EMCALI E.I.C.E E.S.P, desde Secretaria General y la Coordinación de Gobierno Corporativo, se continúa con el diseño e implementación de un procedimiento, con registro en el sistema DARUMA, con definición de roles y competencias, y continuar con la socialización y sensibilización a toda la empresa en este tema tan importante para la organización.
Como soporte de actividades para garantizar la integridad, confidencialidad y disponibilidad de los datos e información, la organización adquirió e Instaló la solución de PURE store 247 TB; además adquirió e implementó PURE STORAGE Crecimiento Scale-Out x50R3/c40R3 247TB. Evidencia: Contrato 200-AO-1891-2022.PDF EMCALI cuenta además con mecanismos tecnológicos de protección a las estaciones de usuarios finales y la información digital procesada por los mismos, que acceden a servicios de la nube Internet, con tecnologías de seguridad mediante servidor proxy http en premisas, seguridad del servicio DNS (Umbrella) y control de contenido web, ambos en la nube también de Internet. 
Desde los Comités de Ciclos de Servicio que se realizan con periodicidad mensual, se tiene evidencia objetiva, en especial en el servicio de Telecomunicaciones de la entidad, del incumplimiento significativo de metas. La DCI ha realizado análisis en este aspecto yh de alli el retroceso en 6 puntos porcentuales. 
La DCI como 3a. Línea de Defensa, y mandato de norma, realiza un seguimiento cuatrimestral  a los riesgos de corrupción el cual se publica en la página WEB a través del enlace: </t>
    </r>
    <r>
      <rPr>
        <b/>
        <sz val="10"/>
        <rFont val="Arial"/>
        <family val="2"/>
      </rPr>
      <t>https://emcali.com.co/transpare</t>
    </r>
    <r>
      <rPr>
        <sz val="10"/>
        <rFont val="Arial"/>
        <family val="2"/>
      </rPr>
      <t>ncia/seguimiento-plan-anticorrupcion, y https://www.emcali.com.co/documents/20143/1239658/Primer+Seguimiento+PAAC+2022.pdf/donde se detalla el primer sguimiento en la vigencia 2022</t>
    </r>
    <r>
      <rPr>
        <b/>
        <sz val="10"/>
        <rFont val="Arial"/>
        <family val="2"/>
      </rPr>
      <t xml:space="preserve">. </t>
    </r>
    <r>
      <rPr>
        <sz val="10"/>
        <rFont val="Arial"/>
        <family val="2"/>
      </rPr>
      <t>La organización viene operando con base en el nuevo Modelo de Operación por Procesos, el cual se recuerda fue oficializado para EMCALI, en diciembre 18 de 2020 mediante resolución GG-100000657.</t>
    </r>
  </si>
  <si>
    <t xml:space="preserve"> Avance final del componente </t>
  </si>
  <si>
    <t>Estado del sistema de Control Interno, semestre anterior</t>
  </si>
  <si>
    <t>REALIZA: Jairo Millán Grajales - Profesional I - Dirección de Control Interno DCI- EMCALI EICE ESP. Julio 27 2022</t>
  </si>
  <si>
    <t>REVISA Y APRUEBA: Omar Romo Aza, Director de Control Interno - DCI- EMCALI EICE ESP. Julio 27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</si>
</sst>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26" x14ac:knownFonts="1">
    <font>
      <sz val="11"/>
      <color theme="1"/>
      <name val="Calibri"/>
      <family val="2"/>
      <scheme val="minor"/>
    </font>
    <font>
      <sz val="11"/>
      <color theme="1"/>
      <name val="Calibri"/>
      <family val="2"/>
      <scheme val="minor"/>
    </font>
    <font>
      <b/>
      <sz val="18"/>
      <color theme="0"/>
      <name val="Arial"/>
      <family val="2"/>
    </font>
    <font>
      <b/>
      <sz val="12"/>
      <name val="Arial"/>
      <family val="2"/>
    </font>
    <font>
      <b/>
      <sz val="11"/>
      <name val="Arial"/>
      <family val="2"/>
    </font>
    <font>
      <b/>
      <sz val="12"/>
      <color theme="0"/>
      <name val="Arial"/>
      <family val="2"/>
    </font>
    <font>
      <b/>
      <i/>
      <sz val="10"/>
      <name val="Arial"/>
      <family val="2"/>
    </font>
    <font>
      <b/>
      <i/>
      <sz val="10"/>
      <color theme="1"/>
      <name val="Arial"/>
      <family val="2"/>
    </font>
    <font>
      <b/>
      <sz val="16"/>
      <color theme="1"/>
      <name val="Arial Narrow"/>
      <family val="2"/>
    </font>
    <font>
      <b/>
      <sz val="10"/>
      <color rgb="FFFF0000"/>
      <name val="Arial"/>
      <family val="2"/>
    </font>
    <font>
      <b/>
      <sz val="16"/>
      <color theme="1"/>
      <name val="Arial"/>
      <family val="2"/>
    </font>
    <font>
      <b/>
      <u/>
      <sz val="12"/>
      <color theme="0"/>
      <name val="Arial"/>
      <family val="2"/>
    </font>
    <font>
      <sz val="10"/>
      <name val="Arial"/>
      <family val="2"/>
    </font>
    <font>
      <b/>
      <sz val="10"/>
      <name val="Arial"/>
      <family val="2"/>
    </font>
    <font>
      <b/>
      <sz val="12"/>
      <color rgb="FFFF0000"/>
      <name val="Arial"/>
      <family val="2"/>
    </font>
    <font>
      <b/>
      <sz val="20"/>
      <color theme="0"/>
      <name val="Arial"/>
      <family val="2"/>
    </font>
    <font>
      <sz val="10"/>
      <color theme="1"/>
      <name val="Arial"/>
      <family val="2"/>
    </font>
    <font>
      <b/>
      <sz val="18"/>
      <color theme="1"/>
      <name val="Arial Narrow"/>
      <family val="2"/>
    </font>
    <font>
      <b/>
      <sz val="11"/>
      <color theme="0"/>
      <name val="Arial"/>
      <family val="2"/>
    </font>
    <font>
      <sz val="14"/>
      <color theme="1"/>
      <name val="Arial"/>
      <family val="2"/>
    </font>
    <font>
      <b/>
      <sz val="14"/>
      <color theme="0"/>
      <name val="Arial"/>
      <family val="2"/>
    </font>
    <font>
      <b/>
      <sz val="14"/>
      <name val="Arial"/>
      <family val="2"/>
    </font>
    <font>
      <sz val="16"/>
      <color theme="1"/>
      <name val="Calibri"/>
      <family val="2"/>
      <scheme val="minor"/>
    </font>
    <font>
      <b/>
      <sz val="16"/>
      <name val="Arial"/>
      <family val="2"/>
    </font>
    <font>
      <b/>
      <sz val="16"/>
      <color theme="0"/>
      <name val="Arial"/>
      <family val="2"/>
    </font>
    <font>
      <sz val="16"/>
      <color theme="1"/>
      <name val="Arial"/>
      <family val="2"/>
    </font>
  </fonts>
  <fills count="1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7" tint="0.79998168889431442"/>
        <bgColor indexed="64"/>
      </patternFill>
    </fill>
  </fills>
  <borders count="32">
    <border>
      <left/>
      <right/>
      <top/>
      <bottom/>
      <diagonal/>
    </border>
    <border>
      <left style="thin">
        <color rgb="FF81829A"/>
      </left>
      <right style="thin">
        <color rgb="FF81829A"/>
      </right>
      <top style="thin">
        <color rgb="FF81829A"/>
      </top>
      <bottom style="thin">
        <color rgb="FF81829A"/>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6">
    <xf numFmtId="0" fontId="0" fillId="0" borderId="0"/>
    <xf numFmtId="0" fontId="1" fillId="0" borderId="0"/>
    <xf numFmtId="0" fontId="1" fillId="0" borderId="0"/>
    <xf numFmtId="0" fontId="1" fillId="0" borderId="0"/>
    <xf numFmtId="0" fontId="1" fillId="0" borderId="0"/>
    <xf numFmtId="0" fontId="1" fillId="0" borderId="0"/>
  </cellStyleXfs>
  <cellXfs count="118">
    <xf numFmtId="0" fontId="0" fillId="0" borderId="0" xfId="0"/>
    <xf numFmtId="0" fontId="0" fillId="2" borderId="0" xfId="0" applyFill="1" applyBorder="1"/>
    <xf numFmtId="0" fontId="5" fillId="2" borderId="0" xfId="0" applyFont="1" applyFill="1" applyBorder="1" applyAlignment="1">
      <alignment vertical="center"/>
    </xf>
    <xf numFmtId="0" fontId="0" fillId="2" borderId="0" xfId="0" applyFill="1"/>
    <xf numFmtId="0" fontId="3" fillId="0" borderId="0" xfId="0" applyFont="1" applyFill="1" applyBorder="1" applyAlignment="1">
      <alignment horizontal="center" vertical="center" wrapText="1"/>
    </xf>
    <xf numFmtId="0" fontId="0" fillId="0" borderId="0" xfId="0" applyBorder="1"/>
    <xf numFmtId="0" fontId="5" fillId="0" borderId="0" xfId="0" applyFont="1" applyFill="1" applyBorder="1" applyAlignment="1">
      <alignment vertical="center"/>
    </xf>
    <xf numFmtId="0" fontId="0" fillId="0" borderId="0" xfId="0" applyFill="1" applyBorder="1"/>
    <xf numFmtId="0" fontId="5" fillId="4" borderId="1" xfId="0" applyFont="1" applyFill="1" applyBorder="1" applyAlignment="1">
      <alignment horizontal="center" vertical="center" wrapText="1"/>
    </xf>
    <xf numFmtId="0" fontId="3" fillId="2" borderId="0" xfId="0" applyFont="1" applyFill="1" applyBorder="1" applyAlignment="1">
      <alignment horizontal="center" vertical="center"/>
    </xf>
    <xf numFmtId="164" fontId="8" fillId="2" borderId="5" xfId="0" applyNumberFormat="1" applyFont="1" applyFill="1" applyBorder="1" applyAlignment="1" applyProtection="1">
      <alignment horizontal="center" vertical="center"/>
      <protection locked="0"/>
    </xf>
    <xf numFmtId="164" fontId="8" fillId="2" borderId="6" xfId="0" applyNumberFormat="1" applyFont="1" applyFill="1" applyBorder="1" applyAlignment="1" applyProtection="1">
      <alignment horizontal="center" vertical="center"/>
      <protection locked="0"/>
    </xf>
    <xf numFmtId="0" fontId="9" fillId="2" borderId="0" xfId="0" applyFont="1" applyFill="1" applyBorder="1" applyAlignment="1">
      <alignment wrapText="1"/>
    </xf>
    <xf numFmtId="0" fontId="0" fillId="0" borderId="9" xfId="0" applyBorder="1"/>
    <xf numFmtId="0" fontId="14" fillId="2" borderId="0" xfId="0" applyFont="1" applyFill="1" applyBorder="1" applyAlignment="1">
      <alignment horizontal="center" vertical="center" wrapText="1"/>
    </xf>
    <xf numFmtId="10" fontId="15" fillId="3" borderId="8" xfId="0" applyNumberFormat="1" applyFont="1" applyFill="1" applyBorder="1" applyAlignment="1" applyProtection="1">
      <alignment horizontal="center" vertical="center"/>
      <protection hidden="1"/>
    </xf>
    <xf numFmtId="0" fontId="5" fillId="3" borderId="8" xfId="0" applyFont="1" applyFill="1" applyBorder="1" applyAlignment="1">
      <alignment horizontal="center" vertical="center" wrapText="1"/>
    </xf>
    <xf numFmtId="0" fontId="0" fillId="0" borderId="0" xfId="0" applyBorder="1" applyAlignment="1">
      <alignment horizontal="left"/>
    </xf>
    <xf numFmtId="49" fontId="16" fillId="2" borderId="2" xfId="0" applyNumberFormat="1" applyFont="1" applyFill="1" applyBorder="1" applyAlignment="1" applyProtection="1">
      <alignment horizontal="justify" vertical="top" wrapText="1"/>
      <protection locked="0"/>
    </xf>
    <xf numFmtId="49" fontId="4" fillId="2" borderId="2" xfId="0" applyNumberFormat="1" applyFont="1" applyFill="1" applyBorder="1" applyAlignment="1">
      <alignment horizontal="left" vertical="center" wrapText="1"/>
    </xf>
    <xf numFmtId="49" fontId="16" fillId="2" borderId="15" xfId="0" applyNumberFormat="1" applyFont="1" applyFill="1" applyBorder="1" applyAlignment="1" applyProtection="1">
      <alignment horizontal="justify" vertical="top" wrapText="1"/>
      <protection locked="0"/>
    </xf>
    <xf numFmtId="49" fontId="16" fillId="2" borderId="16" xfId="0" applyNumberFormat="1" applyFont="1" applyFill="1" applyBorder="1" applyAlignment="1" applyProtection="1">
      <alignment horizontal="justify" vertical="top" wrapText="1"/>
      <protection locked="0"/>
    </xf>
    <xf numFmtId="49" fontId="16" fillId="2" borderId="18" xfId="0" applyNumberFormat="1" applyFont="1" applyFill="1" applyBorder="1" applyAlignment="1" applyProtection="1">
      <alignment horizontal="justify" vertical="top" wrapText="1"/>
      <protection locked="0"/>
    </xf>
    <xf numFmtId="49" fontId="4" fillId="2" borderId="19"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xf>
    <xf numFmtId="49" fontId="16" fillId="2" borderId="20" xfId="0" applyNumberFormat="1" applyFont="1" applyFill="1" applyBorder="1" applyAlignment="1" applyProtection="1">
      <alignment horizontal="justify" vertical="top" wrapText="1"/>
      <protection locked="0"/>
    </xf>
    <xf numFmtId="49" fontId="16" fillId="2" borderId="21" xfId="0" applyNumberFormat="1" applyFont="1" applyFill="1" applyBorder="1" applyAlignment="1" applyProtection="1">
      <alignment horizontal="justify" vertical="top" wrapText="1"/>
      <protection locked="0"/>
    </xf>
    <xf numFmtId="0" fontId="0" fillId="2" borderId="23" xfId="0" applyFill="1" applyBorder="1"/>
    <xf numFmtId="0" fontId="0" fillId="2" borderId="24" xfId="0" applyFill="1" applyBorder="1"/>
    <xf numFmtId="164" fontId="8" fillId="2" borderId="26" xfId="0" applyNumberFormat="1" applyFont="1" applyFill="1" applyBorder="1" applyAlignment="1" applyProtection="1">
      <alignment horizontal="center" vertical="center"/>
      <protection locked="0"/>
    </xf>
    <xf numFmtId="0" fontId="0" fillId="2" borderId="28" xfId="0" applyFill="1" applyBorder="1"/>
    <xf numFmtId="164" fontId="8" fillId="2" borderId="0" xfId="0" applyNumberFormat="1" applyFont="1" applyFill="1" applyBorder="1" applyAlignment="1" applyProtection="1">
      <alignment horizontal="center" vertical="center"/>
      <protection locked="0"/>
    </xf>
    <xf numFmtId="164" fontId="8" fillId="2" borderId="13" xfId="0" applyNumberFormat="1" applyFont="1" applyFill="1" applyBorder="1" applyAlignment="1" applyProtection="1">
      <alignment horizontal="center" vertical="center"/>
      <protection locked="0"/>
    </xf>
    <xf numFmtId="0" fontId="5" fillId="0" borderId="10" xfId="0" applyFont="1" applyFill="1" applyBorder="1" applyAlignment="1">
      <alignment vertical="center"/>
    </xf>
    <xf numFmtId="0" fontId="12" fillId="0" borderId="8" xfId="0" applyFont="1" applyFill="1" applyBorder="1" applyAlignment="1" applyProtection="1">
      <alignment horizontal="justify" vertical="top" wrapText="1"/>
      <protection locked="0"/>
    </xf>
    <xf numFmtId="0" fontId="0" fillId="0" borderId="10" xfId="0" applyBorder="1"/>
    <xf numFmtId="0" fontId="16" fillId="0" borderId="8" xfId="0" applyFont="1" applyBorder="1" applyAlignment="1" applyProtection="1">
      <alignment horizontal="justify" vertical="top" wrapText="1"/>
      <protection locked="0"/>
    </xf>
    <xf numFmtId="0" fontId="17" fillId="9" borderId="2"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protection locked="0"/>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5" fillId="3" borderId="2" xfId="0" applyFont="1" applyFill="1" applyBorder="1" applyAlignment="1">
      <alignment horizontal="center" vertical="center"/>
    </xf>
    <xf numFmtId="0" fontId="19" fillId="0" borderId="0" xfId="0" applyFont="1"/>
    <xf numFmtId="0" fontId="19" fillId="2" borderId="23" xfId="0" applyFont="1" applyFill="1" applyBorder="1"/>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0" xfId="0" applyFont="1" applyFill="1" applyBorder="1" applyAlignment="1">
      <alignment horizontal="center" vertical="center"/>
    </xf>
    <xf numFmtId="0" fontId="19" fillId="2" borderId="0" xfId="0" applyFont="1" applyFill="1" applyBorder="1"/>
    <xf numFmtId="0" fontId="19" fillId="2" borderId="28" xfId="0" applyFont="1" applyFill="1" applyBorder="1"/>
    <xf numFmtId="0" fontId="21" fillId="2" borderId="0" xfId="0" applyFont="1" applyFill="1" applyBorder="1" applyAlignment="1">
      <alignment horizontal="center" vertical="center"/>
    </xf>
    <xf numFmtId="49" fontId="19" fillId="2" borderId="15" xfId="0" applyNumberFormat="1" applyFont="1" applyFill="1" applyBorder="1" applyAlignment="1" applyProtection="1">
      <alignment horizontal="center" vertical="center" wrapText="1"/>
      <protection locked="0"/>
    </xf>
    <xf numFmtId="49" fontId="19" fillId="2" borderId="2" xfId="0" applyNumberFormat="1" applyFont="1" applyFill="1" applyBorder="1" applyAlignment="1" applyProtection="1">
      <alignment horizontal="center" vertical="center" wrapText="1"/>
      <protection locked="0"/>
    </xf>
    <xf numFmtId="49" fontId="19" fillId="2" borderId="20" xfId="0" applyNumberFormat="1" applyFont="1" applyFill="1" applyBorder="1" applyAlignment="1" applyProtection="1">
      <alignment horizontal="center" vertical="center" wrapText="1"/>
      <protection locked="0"/>
    </xf>
    <xf numFmtId="0" fontId="20" fillId="4" borderId="1" xfId="0" applyFont="1" applyFill="1" applyBorder="1" applyAlignment="1">
      <alignment horizontal="center" vertical="center" wrapText="1"/>
    </xf>
    <xf numFmtId="0" fontId="19" fillId="0" borderId="0" xfId="0" applyFont="1" applyBorder="1"/>
    <xf numFmtId="0" fontId="19" fillId="0" borderId="0" xfId="0" applyFont="1" applyBorder="1" applyAlignment="1">
      <alignment horizontal="center"/>
    </xf>
    <xf numFmtId="0" fontId="19" fillId="2" borderId="0" xfId="0" applyFont="1" applyFill="1"/>
    <xf numFmtId="0" fontId="22" fillId="0" borderId="0" xfId="0" applyFont="1"/>
    <xf numFmtId="0" fontId="22" fillId="2" borderId="22" xfId="0" applyFont="1" applyFill="1" applyBorder="1"/>
    <xf numFmtId="0" fontId="22" fillId="2" borderId="25" xfId="0" applyFont="1" applyFill="1" applyBorder="1"/>
    <xf numFmtId="0" fontId="22" fillId="2" borderId="27" xfId="0" applyFont="1" applyFill="1" applyBorder="1"/>
    <xf numFmtId="0" fontId="22" fillId="2" borderId="0" xfId="0" applyFont="1" applyFill="1" applyBorder="1"/>
    <xf numFmtId="0" fontId="23" fillId="2" borderId="0" xfId="0" applyFont="1" applyFill="1" applyBorder="1" applyAlignment="1">
      <alignment horizontal="center" vertical="center"/>
    </xf>
    <xf numFmtId="0" fontId="24" fillId="4" borderId="1" xfId="0" applyFont="1" applyFill="1" applyBorder="1" applyAlignment="1">
      <alignment horizontal="center" vertical="center" wrapText="1"/>
    </xf>
    <xf numFmtId="0" fontId="25" fillId="0" borderId="0" xfId="0" applyFont="1" applyBorder="1" applyAlignment="1">
      <alignment horizontal="center" wrapText="1"/>
    </xf>
    <xf numFmtId="0" fontId="24" fillId="2" borderId="0" xfId="0" applyFont="1" applyFill="1" applyBorder="1" applyAlignment="1">
      <alignment vertical="center"/>
    </xf>
    <xf numFmtId="0" fontId="22" fillId="2" borderId="0" xfId="0" applyFont="1" applyFill="1"/>
    <xf numFmtId="0" fontId="3" fillId="0" borderId="25" xfId="0" applyFont="1" applyFill="1" applyBorder="1" applyAlignment="1">
      <alignment vertical="center"/>
    </xf>
    <xf numFmtId="10" fontId="10" fillId="10" borderId="8" xfId="0" applyNumberFormat="1" applyFont="1" applyFill="1" applyBorder="1" applyAlignment="1" applyProtection="1">
      <alignment horizontal="center" vertical="center"/>
      <protection locked="0"/>
    </xf>
    <xf numFmtId="10" fontId="10" fillId="10" borderId="8" xfId="0" applyNumberFormat="1" applyFont="1" applyFill="1" applyBorder="1" applyAlignment="1" applyProtection="1">
      <alignment horizontal="center" vertical="center"/>
      <protection hidden="1"/>
    </xf>
    <xf numFmtId="0" fontId="12" fillId="0" borderId="8" xfId="1" applyFont="1" applyBorder="1" applyAlignment="1" applyProtection="1">
      <alignment horizontal="justify" vertical="top" wrapText="1"/>
      <protection locked="0"/>
    </xf>
    <xf numFmtId="0" fontId="3" fillId="0" borderId="9" xfId="0" applyFont="1" applyFill="1" applyBorder="1" applyAlignment="1">
      <alignment vertical="center"/>
    </xf>
    <xf numFmtId="9" fontId="3" fillId="0" borderId="9" xfId="0" applyNumberFormat="1" applyFont="1" applyFill="1" applyBorder="1" applyAlignment="1">
      <alignment vertical="center"/>
    </xf>
    <xf numFmtId="9" fontId="3" fillId="0" borderId="13" xfId="0" applyNumberFormat="1" applyFont="1" applyFill="1" applyBorder="1" applyAlignment="1">
      <alignment vertical="center"/>
    </xf>
    <xf numFmtId="0" fontId="21" fillId="0" borderId="8" xfId="0" applyFont="1" applyFill="1" applyBorder="1" applyAlignment="1" applyProtection="1">
      <alignment horizontal="center" vertical="center"/>
      <protection hidden="1"/>
    </xf>
    <xf numFmtId="0" fontId="24" fillId="5" borderId="8"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0" borderId="28" xfId="0" applyBorder="1"/>
    <xf numFmtId="10" fontId="0" fillId="0" borderId="10" xfId="0" applyNumberFormat="1" applyBorder="1"/>
    <xf numFmtId="10" fontId="0" fillId="0" borderId="28" xfId="0" applyNumberFormat="1" applyBorder="1"/>
    <xf numFmtId="0" fontId="0" fillId="0" borderId="6" xfId="0" applyBorder="1"/>
    <xf numFmtId="0" fontId="12" fillId="0" borderId="8" xfId="3" applyFont="1" applyBorder="1" applyAlignment="1" applyProtection="1">
      <alignment horizontal="justify" vertical="top" wrapText="1"/>
      <protection locked="0"/>
    </xf>
    <xf numFmtId="0" fontId="24" fillId="3" borderId="8"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5" fillId="0" borderId="13" xfId="0" applyFont="1" applyFill="1" applyBorder="1" applyAlignment="1">
      <alignment vertical="center"/>
    </xf>
    <xf numFmtId="0" fontId="0" fillId="0" borderId="25" xfId="0" applyBorder="1"/>
    <xf numFmtId="0" fontId="12" fillId="0" borderId="8" xfId="4" applyFont="1" applyBorder="1" applyAlignment="1" applyProtection="1">
      <alignment horizontal="justify" vertical="top" wrapText="1"/>
      <protection locked="0"/>
    </xf>
    <xf numFmtId="0" fontId="0" fillId="0" borderId="13" xfId="0" applyBorder="1"/>
    <xf numFmtId="0" fontId="24" fillId="6" borderId="8" xfId="0" applyFont="1" applyFill="1" applyBorder="1" applyAlignment="1">
      <alignment horizontal="center" vertical="center" wrapText="1"/>
    </xf>
    <xf numFmtId="0" fontId="5" fillId="0" borderId="9" xfId="0" applyFont="1" applyFill="1" applyBorder="1" applyAlignment="1">
      <alignment vertical="center"/>
    </xf>
    <xf numFmtId="0" fontId="12" fillId="0" borderId="8" xfId="2" applyFont="1" applyBorder="1" applyAlignment="1" applyProtection="1">
      <alignment horizontal="justify" vertical="top" wrapText="1"/>
      <protection locked="0"/>
    </xf>
    <xf numFmtId="0" fontId="0" fillId="0" borderId="10" xfId="0" applyFont="1" applyBorder="1" applyAlignment="1">
      <alignment vertical="top"/>
    </xf>
    <xf numFmtId="0" fontId="24" fillId="8" borderId="8" xfId="0" applyFont="1" applyFill="1" applyBorder="1" applyAlignment="1">
      <alignment horizontal="center" vertical="center" wrapText="1"/>
    </xf>
    <xf numFmtId="0" fontId="5" fillId="3" borderId="0" xfId="0" applyFont="1" applyFill="1" applyBorder="1" applyAlignment="1">
      <alignment horizontal="center" vertical="center" wrapText="1"/>
    </xf>
    <xf numFmtId="9" fontId="3" fillId="0" borderId="2" xfId="0" applyNumberFormat="1" applyFont="1" applyFill="1" applyBorder="1" applyAlignment="1" applyProtection="1">
      <alignment horizontal="center" vertical="center"/>
      <protection locked="0"/>
    </xf>
    <xf numFmtId="0" fontId="0" fillId="0" borderId="2" xfId="0" applyBorder="1" applyAlignment="1">
      <alignment horizontal="left"/>
    </xf>
    <xf numFmtId="165" fontId="3" fillId="0" borderId="2" xfId="0" applyNumberFormat="1" applyFont="1" applyFill="1" applyBorder="1" applyAlignment="1" applyProtection="1">
      <alignment horizontal="center" vertical="center"/>
      <protection locked="0"/>
    </xf>
    <xf numFmtId="49" fontId="4" fillId="2" borderId="14" xfId="0" applyNumberFormat="1" applyFont="1" applyFill="1" applyBorder="1" applyAlignment="1">
      <alignment horizontal="left" vertical="center" wrapText="1"/>
    </xf>
    <xf numFmtId="49" fontId="4" fillId="2" borderId="15" xfId="0" applyNumberFormat="1" applyFont="1" applyFill="1" applyBorder="1" applyAlignment="1">
      <alignment horizontal="left" vertical="center" wrapText="1"/>
    </xf>
    <xf numFmtId="49" fontId="4" fillId="2" borderId="17" xfId="0" applyNumberFormat="1" applyFont="1" applyFill="1" applyBorder="1" applyAlignment="1">
      <alignment horizontal="left" vertical="center" wrapText="1"/>
    </xf>
    <xf numFmtId="0" fontId="12" fillId="0" borderId="29" xfId="5" applyFont="1" applyBorder="1" applyAlignment="1" applyProtection="1">
      <alignment horizontal="justify" vertical="top" wrapText="1"/>
      <protection locked="0"/>
    </xf>
    <xf numFmtId="10" fontId="15" fillId="2" borderId="8" xfId="0" applyNumberFormat="1" applyFont="1" applyFill="1" applyBorder="1" applyAlignment="1" applyProtection="1">
      <alignment horizontal="center" vertical="center"/>
      <protection hidden="1"/>
    </xf>
    <xf numFmtId="0" fontId="24" fillId="3" borderId="0"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11" borderId="0" xfId="0" applyFont="1" applyFill="1" applyBorder="1" applyAlignment="1">
      <alignment horizontal="center" vertical="center" wrapText="1"/>
    </xf>
    <xf numFmtId="0" fontId="24" fillId="3" borderId="28" xfId="0" applyFont="1" applyFill="1" applyBorder="1" applyAlignment="1">
      <alignment horizontal="center" vertical="center"/>
    </xf>
    <xf numFmtId="10" fontId="10" fillId="10" borderId="30" xfId="0" applyNumberFormat="1" applyFont="1" applyFill="1" applyBorder="1" applyAlignment="1" applyProtection="1">
      <alignment horizontal="center" vertical="center"/>
      <protection locked="0"/>
    </xf>
    <xf numFmtId="0" fontId="0" fillId="0" borderId="31" xfId="0" applyBorder="1"/>
    <xf numFmtId="165" fontId="3" fillId="0" borderId="3" xfId="0" applyNumberFormat="1" applyFont="1" applyFill="1" applyBorder="1" applyAlignment="1" applyProtection="1">
      <alignment horizontal="center" vertical="center"/>
      <protection locked="0"/>
    </xf>
    <xf numFmtId="0" fontId="6" fillId="12" borderId="14" xfId="0" applyFont="1" applyFill="1" applyBorder="1" applyAlignment="1">
      <alignment horizontal="center" vertical="center"/>
    </xf>
    <xf numFmtId="0" fontId="6" fillId="12" borderId="15" xfId="0" applyFont="1" applyFill="1" applyBorder="1" applyAlignment="1">
      <alignment horizontal="center" vertical="center"/>
    </xf>
    <xf numFmtId="0" fontId="6" fillId="12" borderId="16" xfId="0" applyFont="1" applyFill="1" applyBorder="1" applyAlignment="1">
      <alignment horizontal="center" vertical="center"/>
    </xf>
    <xf numFmtId="0" fontId="7" fillId="12" borderId="19" xfId="0" applyFont="1" applyFill="1" applyBorder="1" applyAlignment="1">
      <alignment horizontal="center"/>
    </xf>
    <xf numFmtId="0" fontId="7" fillId="12" borderId="20" xfId="0" applyFont="1" applyFill="1" applyBorder="1" applyAlignment="1">
      <alignment horizontal="center"/>
    </xf>
    <xf numFmtId="0" fontId="7" fillId="12" borderId="21" xfId="0" applyFont="1" applyFill="1" applyBorder="1" applyAlignment="1">
      <alignment horizontal="center"/>
    </xf>
  </cellXfs>
  <cellStyles count="6">
    <cellStyle name="Normal" xfId="0" builtinId="0"/>
    <cellStyle name="Normal 3" xfId="1"/>
    <cellStyle name="Normal 5" xfId="2"/>
    <cellStyle name="Normal 6" xfId="3"/>
    <cellStyle name="Normal 7" xfId="4"/>
    <cellStyle name="Normal 8" xfId="5"/>
  </cellStyles>
  <dxfs count="3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96382</xdr:colOff>
      <xdr:row>3</xdr:row>
      <xdr:rowOff>0</xdr:rowOff>
    </xdr:from>
    <xdr:to>
      <xdr:col>2</xdr:col>
      <xdr:colOff>47624</xdr:colOff>
      <xdr:row>8</xdr:row>
      <xdr:rowOff>45191</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53532" y="400050"/>
          <a:ext cx="1513342" cy="11596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EVALUACI&#211;N%20Semestral%20SCI/2022/FORMATO%20PARAMETRIZADO/Formato%20Parametrizado%20a%20junio%203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tabSelected="1" topLeftCell="A27" workbookViewId="0">
      <selection activeCell="L35" sqref="L35"/>
    </sheetView>
  </sheetViews>
  <sheetFormatPr baseColWidth="10" defaultRowHeight="21" x14ac:dyDescent="0.35"/>
  <cols>
    <col min="1" max="1" width="0.85546875" customWidth="1"/>
    <col min="2" max="2" width="23.42578125" style="58" customWidth="1"/>
    <col min="3" max="3" width="1.28515625" customWidth="1"/>
    <col min="4" max="4" width="22.5703125" style="43" customWidth="1"/>
    <col min="5" max="5" width="1.28515625" customWidth="1"/>
    <col min="6" max="6" width="16.28515625" customWidth="1"/>
    <col min="7" max="7" width="1.28515625" customWidth="1"/>
    <col min="8" max="8" width="87.5703125" customWidth="1"/>
    <col min="9" max="9" width="1.140625" customWidth="1"/>
    <col min="10" max="10" width="15.5703125" customWidth="1"/>
    <col min="11" max="11" width="1.140625" customWidth="1"/>
    <col min="12" max="12" width="74.140625" customWidth="1"/>
    <col min="13" max="13" width="15.42578125" customWidth="1"/>
  </cols>
  <sheetData>
    <row r="1" spans="2:12" ht="3.75" customHeight="1" thickBot="1" x14ac:dyDescent="0.4"/>
    <row r="2" spans="2:12" ht="8.25" customHeight="1" x14ac:dyDescent="0.35">
      <c r="B2" s="59"/>
      <c r="C2" s="27"/>
      <c r="D2" s="44"/>
      <c r="E2" s="27"/>
      <c r="F2" s="27"/>
      <c r="G2" s="27"/>
      <c r="H2" s="27"/>
      <c r="I2" s="27"/>
      <c r="J2" s="27"/>
      <c r="K2" s="27"/>
      <c r="L2" s="28"/>
    </row>
    <row r="3" spans="2:12" ht="19.5" customHeight="1" x14ac:dyDescent="0.35">
      <c r="B3" s="60"/>
      <c r="C3" s="1"/>
      <c r="D3" s="45" t="s">
        <v>0</v>
      </c>
      <c r="E3" s="37" t="s">
        <v>1</v>
      </c>
      <c r="F3" s="37"/>
      <c r="G3" s="37"/>
      <c r="H3" s="37"/>
      <c r="I3" s="37"/>
      <c r="J3" s="37"/>
      <c r="K3" s="37"/>
      <c r="L3" s="38"/>
    </row>
    <row r="4" spans="2:12" ht="27" customHeight="1" x14ac:dyDescent="0.35">
      <c r="B4" s="60"/>
      <c r="C4" s="1"/>
      <c r="D4" s="46"/>
      <c r="E4" s="37"/>
      <c r="F4" s="37"/>
      <c r="G4" s="37"/>
      <c r="H4" s="37"/>
      <c r="I4" s="37"/>
      <c r="J4" s="37"/>
      <c r="K4" s="37"/>
      <c r="L4" s="38"/>
    </row>
    <row r="5" spans="2:12" x14ac:dyDescent="0.35">
      <c r="B5" s="60"/>
      <c r="C5" s="1"/>
      <c r="D5" s="42" t="s">
        <v>2</v>
      </c>
      <c r="E5" s="10" t="s">
        <v>3</v>
      </c>
      <c r="F5" s="11"/>
      <c r="G5" s="11"/>
      <c r="H5" s="11"/>
      <c r="I5" s="11"/>
      <c r="J5" s="11"/>
      <c r="K5" s="11"/>
      <c r="L5" s="29"/>
    </row>
    <row r="6" spans="2:12" ht="7.5" customHeight="1" thickBot="1" x14ac:dyDescent="0.4">
      <c r="B6" s="60"/>
      <c r="C6" s="1"/>
      <c r="D6" s="47"/>
      <c r="E6" s="31"/>
      <c r="F6" s="31"/>
      <c r="G6" s="31"/>
      <c r="H6" s="31"/>
      <c r="I6" s="31"/>
      <c r="J6" s="31"/>
      <c r="K6" s="31"/>
      <c r="L6" s="32"/>
    </row>
    <row r="7" spans="2:12" ht="27" customHeight="1" thickBot="1" x14ac:dyDescent="0.4">
      <c r="B7" s="60"/>
      <c r="C7" s="1"/>
      <c r="D7" s="48"/>
      <c r="E7" s="104" t="s">
        <v>4</v>
      </c>
      <c r="F7" s="104"/>
      <c r="G7" s="104"/>
      <c r="H7" s="104"/>
      <c r="I7" s="104"/>
      <c r="J7" s="105"/>
      <c r="K7" s="1"/>
      <c r="L7" s="15">
        <v>0.92149859943977597</v>
      </c>
    </row>
    <row r="8" spans="2:12" ht="5.25" customHeight="1" thickBot="1" x14ac:dyDescent="0.4">
      <c r="B8" s="60"/>
      <c r="C8" s="1"/>
      <c r="D8" s="48"/>
      <c r="E8" s="106"/>
      <c r="F8" s="107"/>
      <c r="G8" s="107"/>
      <c r="H8" s="107"/>
      <c r="I8" s="107"/>
      <c r="J8" s="107"/>
      <c r="K8" s="1"/>
      <c r="L8" s="103"/>
    </row>
    <row r="9" spans="2:12" ht="27" customHeight="1" thickBot="1" x14ac:dyDescent="0.4">
      <c r="B9" s="61"/>
      <c r="C9" s="30"/>
      <c r="D9" s="49"/>
      <c r="E9" s="108" t="s">
        <v>36</v>
      </c>
      <c r="F9" s="108"/>
      <c r="G9" s="108"/>
      <c r="H9" s="108"/>
      <c r="I9" s="108"/>
      <c r="J9" s="108"/>
      <c r="K9" s="30"/>
      <c r="L9" s="15">
        <v>0.94350000000000001</v>
      </c>
    </row>
    <row r="10" spans="2:12" ht="6.75" customHeight="1" thickBot="1" x14ac:dyDescent="0.4">
      <c r="B10" s="62"/>
      <c r="C10" s="1"/>
      <c r="D10" s="48"/>
      <c r="E10" s="1"/>
      <c r="F10" s="1"/>
      <c r="G10" s="1"/>
      <c r="H10" s="1"/>
      <c r="I10" s="1"/>
      <c r="J10" s="1"/>
      <c r="K10" s="1"/>
      <c r="L10" s="1"/>
    </row>
    <row r="11" spans="2:12" ht="24" thickBot="1" x14ac:dyDescent="0.3">
      <c r="B11" s="39" t="s">
        <v>5</v>
      </c>
      <c r="C11" s="40"/>
      <c r="D11" s="40"/>
      <c r="E11" s="40"/>
      <c r="F11" s="40"/>
      <c r="G11" s="40"/>
      <c r="H11" s="40"/>
      <c r="I11" s="40"/>
      <c r="J11" s="40"/>
      <c r="K11" s="40"/>
      <c r="L11" s="41"/>
    </row>
    <row r="12" spans="2:12" ht="6" customHeight="1" thickBot="1" x14ac:dyDescent="0.3">
      <c r="B12" s="63"/>
      <c r="C12" s="9"/>
      <c r="D12" s="50"/>
      <c r="E12" s="9"/>
      <c r="F12" s="9"/>
      <c r="G12" s="9"/>
      <c r="H12" s="9"/>
      <c r="I12" s="9"/>
      <c r="J12" s="9"/>
      <c r="K12" s="9"/>
      <c r="L12" s="9"/>
    </row>
    <row r="13" spans="2:12" ht="340.5" customHeight="1" x14ac:dyDescent="0.25">
      <c r="B13" s="99" t="s">
        <v>6</v>
      </c>
      <c r="C13" s="100"/>
      <c r="D13" s="51" t="s">
        <v>7</v>
      </c>
      <c r="E13" s="20" t="s">
        <v>8</v>
      </c>
      <c r="F13" s="20"/>
      <c r="G13" s="20"/>
      <c r="H13" s="20"/>
      <c r="I13" s="20"/>
      <c r="J13" s="20"/>
      <c r="K13" s="20"/>
      <c r="L13" s="21"/>
    </row>
    <row r="14" spans="2:12" ht="171" customHeight="1" x14ac:dyDescent="0.25">
      <c r="B14" s="101" t="s">
        <v>9</v>
      </c>
      <c r="C14" s="19"/>
      <c r="D14" s="52" t="s">
        <v>10</v>
      </c>
      <c r="E14" s="18" t="s">
        <v>11</v>
      </c>
      <c r="F14" s="18"/>
      <c r="G14" s="18"/>
      <c r="H14" s="18"/>
      <c r="I14" s="18"/>
      <c r="J14" s="18"/>
      <c r="K14" s="18"/>
      <c r="L14" s="22"/>
    </row>
    <row r="15" spans="2:12" ht="177" customHeight="1" thickBot="1" x14ac:dyDescent="0.3">
      <c r="B15" s="23" t="s">
        <v>12</v>
      </c>
      <c r="C15" s="24"/>
      <c r="D15" s="53" t="s">
        <v>10</v>
      </c>
      <c r="E15" s="25" t="s">
        <v>13</v>
      </c>
      <c r="F15" s="25"/>
      <c r="G15" s="25"/>
      <c r="H15" s="25"/>
      <c r="I15" s="25"/>
      <c r="J15" s="25"/>
      <c r="K15" s="25"/>
      <c r="L15" s="26"/>
    </row>
    <row r="16" spans="2:12" ht="5.25" customHeight="1" thickBot="1" x14ac:dyDescent="0.4">
      <c r="B16" s="62"/>
      <c r="C16" s="1"/>
      <c r="D16" s="48"/>
      <c r="E16" s="1"/>
      <c r="F16" s="12"/>
      <c r="G16" s="1"/>
      <c r="H16" s="1"/>
      <c r="I16" s="1"/>
      <c r="J16" s="1"/>
      <c r="K16" s="1"/>
      <c r="L16" s="1"/>
    </row>
    <row r="17" spans="2:13" ht="105.75" customHeight="1" thickBot="1" x14ac:dyDescent="0.3">
      <c r="B17" s="64" t="s">
        <v>14</v>
      </c>
      <c r="C17" s="4"/>
      <c r="D17" s="54" t="s">
        <v>15</v>
      </c>
      <c r="E17" s="4"/>
      <c r="F17" s="8" t="s">
        <v>16</v>
      </c>
      <c r="G17" s="4"/>
      <c r="H17" s="78" t="s">
        <v>33</v>
      </c>
      <c r="I17" s="14"/>
      <c r="J17" s="77" t="s">
        <v>17</v>
      </c>
      <c r="K17" s="14"/>
      <c r="L17" s="16" t="s">
        <v>18</v>
      </c>
      <c r="M17" s="95" t="s">
        <v>35</v>
      </c>
    </row>
    <row r="18" spans="2:13" ht="5.25" customHeight="1" thickBot="1" x14ac:dyDescent="0.35">
      <c r="B18" s="65"/>
      <c r="C18" s="5"/>
      <c r="D18" s="55"/>
      <c r="E18" s="5"/>
      <c r="F18" s="5"/>
      <c r="G18" s="5"/>
      <c r="H18" s="79"/>
      <c r="I18" s="5"/>
      <c r="J18" s="5"/>
      <c r="K18" s="5"/>
      <c r="L18" s="5"/>
      <c r="M18" s="5"/>
    </row>
    <row r="19" spans="2:13" ht="409.5" customHeight="1" thickBot="1" x14ac:dyDescent="0.3">
      <c r="B19" s="76" t="s">
        <v>19</v>
      </c>
      <c r="C19" s="6"/>
      <c r="D19" s="75" t="s">
        <v>10</v>
      </c>
      <c r="E19" s="74"/>
      <c r="F19" s="70">
        <v>0.91666666666666663</v>
      </c>
      <c r="G19" s="73"/>
      <c r="H19" s="34" t="s">
        <v>34</v>
      </c>
      <c r="I19" s="68"/>
      <c r="J19" s="69">
        <v>0.97919999999999996</v>
      </c>
      <c r="K19" s="72"/>
      <c r="L19" s="71" t="s">
        <v>20</v>
      </c>
      <c r="M19" s="98">
        <f>+F19-J19</f>
        <v>-6.253333333333333E-2</v>
      </c>
    </row>
    <row r="20" spans="2:13" ht="9.75" customHeight="1" thickBot="1" x14ac:dyDescent="0.35">
      <c r="B20" s="65"/>
      <c r="C20" s="7"/>
      <c r="D20" s="56"/>
      <c r="E20" s="5"/>
      <c r="F20" s="80"/>
      <c r="G20" s="5"/>
      <c r="H20" s="35"/>
      <c r="I20" s="5"/>
      <c r="J20" s="35"/>
      <c r="K20" s="5"/>
      <c r="L20" s="17"/>
      <c r="M20" s="97"/>
    </row>
    <row r="21" spans="2:13" ht="378" customHeight="1" thickBot="1" x14ac:dyDescent="0.3">
      <c r="B21" s="90" t="s">
        <v>21</v>
      </c>
      <c r="C21" s="91"/>
      <c r="D21" s="75" t="s">
        <v>10</v>
      </c>
      <c r="E21" s="13"/>
      <c r="F21" s="70">
        <v>0.97058823529411764</v>
      </c>
      <c r="G21" s="89"/>
      <c r="H21" s="36" t="s">
        <v>22</v>
      </c>
      <c r="I21" s="87"/>
      <c r="J21" s="69">
        <v>0.97060000000000002</v>
      </c>
      <c r="K21" s="5"/>
      <c r="L21" s="92" t="s">
        <v>23</v>
      </c>
      <c r="M21" s="96">
        <f>+F21-J21</f>
        <v>-1.1764705882377768E-5</v>
      </c>
    </row>
    <row r="22" spans="2:13" ht="9.75" customHeight="1" thickBot="1" x14ac:dyDescent="0.35">
      <c r="B22" s="65"/>
      <c r="C22" s="7"/>
      <c r="D22" s="56"/>
      <c r="E22" s="5"/>
      <c r="F22" s="80"/>
      <c r="G22" s="5"/>
      <c r="H22" s="93"/>
      <c r="I22" s="5"/>
      <c r="J22" s="80"/>
      <c r="K22" s="5"/>
      <c r="L22" s="17"/>
      <c r="M22" s="97"/>
    </row>
    <row r="23" spans="2:13" ht="300.75" customHeight="1" thickBot="1" x14ac:dyDescent="0.3">
      <c r="B23" s="84" t="s">
        <v>24</v>
      </c>
      <c r="C23" s="6"/>
      <c r="D23" s="75" t="s">
        <v>10</v>
      </c>
      <c r="E23" s="5"/>
      <c r="F23" s="70">
        <v>0.91666666666666663</v>
      </c>
      <c r="G23" s="5"/>
      <c r="H23" s="36" t="s">
        <v>25</v>
      </c>
      <c r="I23" s="5"/>
      <c r="J23" s="69">
        <v>0.875</v>
      </c>
      <c r="K23" s="82"/>
      <c r="L23" s="83" t="s">
        <v>26</v>
      </c>
      <c r="M23" s="98">
        <f>+F23-J23</f>
        <v>4.166666666666663E-2</v>
      </c>
    </row>
    <row r="24" spans="2:13" ht="8.25" customHeight="1" thickBot="1" x14ac:dyDescent="0.35">
      <c r="B24" s="65"/>
      <c r="C24" s="7"/>
      <c r="D24" s="56"/>
      <c r="E24" s="5"/>
      <c r="F24" s="80"/>
      <c r="G24" s="5"/>
      <c r="H24" s="79"/>
      <c r="I24" s="5"/>
      <c r="J24" s="81"/>
      <c r="K24" s="5"/>
      <c r="L24" s="17"/>
      <c r="M24" s="97"/>
    </row>
    <row r="25" spans="2:13" ht="409.6" thickBot="1" x14ac:dyDescent="0.3">
      <c r="B25" s="85" t="s">
        <v>27</v>
      </c>
      <c r="C25" s="86"/>
      <c r="D25" s="75" t="s">
        <v>10</v>
      </c>
      <c r="E25" s="5"/>
      <c r="F25" s="70">
        <v>0.875</v>
      </c>
      <c r="G25" s="13"/>
      <c r="H25" s="36" t="s">
        <v>28</v>
      </c>
      <c r="I25" s="87"/>
      <c r="J25" s="69">
        <v>0.92859999999999998</v>
      </c>
      <c r="K25" s="13"/>
      <c r="L25" s="88" t="s">
        <v>29</v>
      </c>
      <c r="M25" s="98">
        <f>+F25-J25</f>
        <v>-5.3599999999999981E-2</v>
      </c>
    </row>
    <row r="26" spans="2:13" ht="6.75" customHeight="1" thickBot="1" x14ac:dyDescent="0.35">
      <c r="B26" s="65"/>
      <c r="C26" s="7"/>
      <c r="D26" s="56"/>
      <c r="E26" s="5"/>
      <c r="F26" s="80"/>
      <c r="G26" s="5"/>
      <c r="H26" s="35"/>
      <c r="I26" s="5"/>
      <c r="J26" s="80"/>
      <c r="K26" s="5"/>
      <c r="L26" s="17"/>
      <c r="M26" s="97"/>
    </row>
    <row r="27" spans="2:13" ht="264.75" customHeight="1" thickBot="1" x14ac:dyDescent="0.3">
      <c r="B27" s="94" t="s">
        <v>30</v>
      </c>
      <c r="C27" s="33"/>
      <c r="D27" s="75" t="s">
        <v>10</v>
      </c>
      <c r="E27" s="35"/>
      <c r="F27" s="70">
        <v>0.9285714285714286</v>
      </c>
      <c r="G27" s="35"/>
      <c r="H27" s="36" t="s">
        <v>31</v>
      </c>
      <c r="I27" s="35"/>
      <c r="J27" s="109">
        <v>0.96430000000000005</v>
      </c>
      <c r="K27" s="110"/>
      <c r="L27" s="102" t="s">
        <v>32</v>
      </c>
      <c r="M27" s="111">
        <f>+F27-J27</f>
        <v>-3.5728571428571443E-2</v>
      </c>
    </row>
    <row r="28" spans="2:13" ht="20.25" x14ac:dyDescent="0.25">
      <c r="B28" s="66"/>
      <c r="C28" s="2"/>
      <c r="D28" s="50"/>
      <c r="E28" s="1"/>
      <c r="F28" s="1"/>
      <c r="G28" s="1"/>
      <c r="H28" s="1"/>
      <c r="I28" s="1"/>
      <c r="J28" s="112" t="s">
        <v>37</v>
      </c>
      <c r="K28" s="113"/>
      <c r="L28" s="113"/>
      <c r="M28" s="114"/>
    </row>
    <row r="29" spans="2:13" ht="21.75" thickBot="1" x14ac:dyDescent="0.4">
      <c r="B29" s="67"/>
      <c r="C29" s="3"/>
      <c r="D29" s="57"/>
      <c r="E29" s="3"/>
      <c r="F29" s="3"/>
      <c r="G29" s="3"/>
      <c r="H29" s="3"/>
      <c r="I29" s="3"/>
      <c r="J29" s="115" t="s">
        <v>38</v>
      </c>
      <c r="K29" s="116"/>
      <c r="L29" s="116"/>
      <c r="M29" s="117"/>
    </row>
  </sheetData>
  <mergeCells count="14">
    <mergeCell ref="J28:M28"/>
    <mergeCell ref="J29:M29"/>
    <mergeCell ref="B13:C13"/>
    <mergeCell ref="E13:L13"/>
    <mergeCell ref="B14:C14"/>
    <mergeCell ref="E14:L14"/>
    <mergeCell ref="B15:C15"/>
    <mergeCell ref="E15:L15"/>
    <mergeCell ref="D3:D4"/>
    <mergeCell ref="E3:L4"/>
    <mergeCell ref="E5:L5"/>
    <mergeCell ref="B11:L11"/>
    <mergeCell ref="E7:J7"/>
    <mergeCell ref="E9:J9"/>
  </mergeCells>
  <conditionalFormatting sqref="J27">
    <cfRule type="cellIs" dxfId="29" priority="5" operator="between">
      <formula>0.76</formula>
      <formula>1</formula>
    </cfRule>
    <cfRule type="cellIs" dxfId="28" priority="6" operator="between">
      <formula>0.51</formula>
      <formula>0.75</formula>
    </cfRule>
    <cfRule type="cellIs" dxfId="27" priority="7" operator="between">
      <formula>0.26</formula>
      <formula>0.5</formula>
    </cfRule>
  </conditionalFormatting>
  <conditionalFormatting sqref="F19 F21 F23 F25 F27">
    <cfRule type="cellIs" dxfId="26" priority="29" operator="between">
      <formula>0.76</formula>
      <formula>1</formula>
    </cfRule>
    <cfRule type="cellIs" dxfId="25" priority="30" operator="between">
      <formula>0.51</formula>
      <formula>0.75</formula>
    </cfRule>
    <cfRule type="cellIs" dxfId="24" priority="31" operator="between">
      <formula>0.26</formula>
      <formula>0.5</formula>
    </cfRule>
  </conditionalFormatting>
  <conditionalFormatting sqref="L7:L8">
    <cfRule type="cellIs" priority="25" operator="between">
      <formula>0.76</formula>
      <formula>1</formula>
    </cfRule>
    <cfRule type="cellIs" dxfId="23" priority="26" operator="between">
      <formula>0.51</formula>
      <formula>0.75</formula>
    </cfRule>
    <cfRule type="cellIs" dxfId="22" priority="27" operator="between">
      <formula>0.26</formula>
      <formula>0.5</formula>
    </cfRule>
    <cfRule type="cellIs" dxfId="21" priority="28" operator="between">
      <formula>0</formula>
      <formula>0.25</formula>
    </cfRule>
  </conditionalFormatting>
  <conditionalFormatting sqref="J19">
    <cfRule type="cellIs" dxfId="20" priority="21" operator="between">
      <formula>0.76</formula>
      <formula>1</formula>
    </cfRule>
    <cfRule type="cellIs" dxfId="19" priority="22" operator="between">
      <formula>0.51</formula>
      <formula>0.75</formula>
    </cfRule>
    <cfRule type="cellIs" dxfId="18" priority="23" operator="between">
      <formula>0.26</formula>
      <formula>0.5</formula>
    </cfRule>
  </conditionalFormatting>
  <conditionalFormatting sqref="J21">
    <cfRule type="cellIs" dxfId="17" priority="17" operator="between">
      <formula>0.76</formula>
      <formula>1</formula>
    </cfRule>
    <cfRule type="cellIs" dxfId="16" priority="18" operator="between">
      <formula>0.51</formula>
      <formula>0.75</formula>
    </cfRule>
    <cfRule type="cellIs" dxfId="15" priority="19" operator="between">
      <formula>0.26</formula>
      <formula>0.5</formula>
    </cfRule>
  </conditionalFormatting>
  <conditionalFormatting sqref="J23">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J25">
    <cfRule type="cellIs" dxfId="11" priority="9" operator="between">
      <formula>0.76</formula>
      <formula>1</formula>
    </cfRule>
    <cfRule type="cellIs" dxfId="10" priority="10" operator="between">
      <formula>0.51</formula>
      <formula>0.75</formula>
    </cfRule>
    <cfRule type="cellIs" dxfId="9" priority="11" operator="between">
      <formula>0.26</formula>
      <formula>0.5</formula>
    </cfRule>
  </conditionalFormatting>
  <conditionalFormatting sqref="L9">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disablePrompts="1" count="3">
    <dataValidation type="list" allowBlank="1" showInputMessage="1" showErrorMessage="1" sqref="D13">
      <formula1>"Si,No,En proceso"</formula1>
    </dataValidation>
    <dataValidation type="list" allowBlank="1" showInputMessage="1" showErrorMessage="1" sqref="D14:D15">
      <formula1>"Si, No"</formula1>
    </dataValidation>
    <dataValidation allowBlank="1" showInputMessage="1" showErrorMessage="1" prompt="Celda formulada, información proveniente de la pestaña de deficiencias." sqref="D17"/>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32" operator="between" id="{11979306-7691-4A22-90C6-067E241EF800}">
            <xm:f>0</xm:f>
            <xm:f>'\2022\EVALUACIÓN Semestral SCI\2022\FORMATO PARAMETRIZADO\[Formato Parametrizado a junio 30 2022.xlsx]Analisis de Resultados'!#REF!</xm:f>
            <x14:dxf>
              <fill>
                <patternFill>
                  <bgColor rgb="FFFF0000"/>
                </patternFill>
              </fill>
            </x14:dxf>
          </x14:cfRule>
          <xm:sqref>F19 F21 F23 F25 F27</xm:sqref>
        </x14:conditionalFormatting>
        <x14:conditionalFormatting xmlns:xm="http://schemas.microsoft.com/office/excel/2006/main">
          <x14:cfRule type="cellIs" priority="24" operator="between" id="{F162AF8D-77C2-4AAE-8E83-5268B5FA2DEC}">
            <xm:f>0</xm:f>
            <xm:f>'\2022\EVALUACIÓN Semestral SCI\2022\FORMATO PARAMETRIZADO\[Formato Parametrizado a junio 30 2022.xlsx]Analisis de Resultados'!#REF!</xm:f>
            <x14:dxf>
              <fill>
                <patternFill>
                  <bgColor rgb="FFFF0000"/>
                </patternFill>
              </fill>
            </x14:dxf>
          </x14:cfRule>
          <xm:sqref>J19</xm:sqref>
        </x14:conditionalFormatting>
        <x14:conditionalFormatting xmlns:xm="http://schemas.microsoft.com/office/excel/2006/main">
          <x14:cfRule type="cellIs" priority="20" operator="between" id="{104D44A9-F30B-493B-8A32-9FBA17BDFA9A}">
            <xm:f>0</xm:f>
            <xm:f>'\2022\EVALUACIÓN Semestral SCI\2022\FORMATO PARAMETRIZADO\[Formato Parametrizado a junio 30 2022.xlsx]Analisis de Resultados'!#REF!</xm:f>
            <x14:dxf>
              <fill>
                <patternFill>
                  <bgColor rgb="FFFF0000"/>
                </patternFill>
              </fill>
            </x14:dxf>
          </x14:cfRule>
          <xm:sqref>J21</xm:sqref>
        </x14:conditionalFormatting>
        <x14:conditionalFormatting xmlns:xm="http://schemas.microsoft.com/office/excel/2006/main">
          <x14:cfRule type="cellIs" priority="16" operator="between" id="{0AE6C5F4-6265-4D61-9786-90CF55A3472B}">
            <xm:f>0</xm:f>
            <xm:f>'\2022\EVALUACIÓN Semestral SCI\2022\FORMATO PARAMETRIZADO\[Formato Parametrizado a junio 30 2022.xlsx]Analisis de Resultados'!#REF!</xm:f>
            <x14:dxf>
              <fill>
                <patternFill>
                  <bgColor rgb="FFFF0000"/>
                </patternFill>
              </fill>
            </x14:dxf>
          </x14:cfRule>
          <xm:sqref>J23</xm:sqref>
        </x14:conditionalFormatting>
        <x14:conditionalFormatting xmlns:xm="http://schemas.microsoft.com/office/excel/2006/main">
          <x14:cfRule type="cellIs" priority="12" operator="between" id="{496AE8AD-B386-4FCE-9211-439DD3175855}">
            <xm:f>0</xm:f>
            <xm:f>'\2022\EVALUACIÓN Semestral SCI\2022\FORMATO PARAMETRIZADO\[Formato Parametrizado a junio 30 2022.xlsx]Analisis de Resultados'!#REF!</xm:f>
            <x14:dxf>
              <fill>
                <patternFill>
                  <bgColor rgb="FFFF0000"/>
                </patternFill>
              </fill>
            </x14:dxf>
          </x14:cfRule>
          <xm:sqref>J25</xm:sqref>
        </x14:conditionalFormatting>
        <x14:conditionalFormatting xmlns:xm="http://schemas.microsoft.com/office/excel/2006/main">
          <x14:cfRule type="cellIs" priority="8" operator="between" id="{6F1CCDF4-8ADE-4638-866A-5EDA128844CE}">
            <xm:f>0</xm:f>
            <xm:f>'\2022\EVALUACIÓN Semestral SCI\2022\FORMATO PARAMETRIZADO\[Formato Parametrizado a junio 30 2022.xlsx]Analisis de Resultados'!#REF!</xm:f>
            <x14:dxf>
              <fill>
                <patternFill>
                  <bgColor rgb="FFFF0000"/>
                </patternFill>
              </fill>
            </x14:dxf>
          </x14:cfRule>
          <xm:sqref>J27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2022-07-29T05:15:16Z</dcterms:created>
  <dcterms:modified xsi:type="dcterms:W3CDTF">2022-07-29T06:00:59Z</dcterms:modified>
</cp:coreProperties>
</file>