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EVALUACION DEL SCI PRIMER SEMESTRE 2023\INFORME FINAL SEMESTRAL\"/>
    </mc:Choice>
  </mc:AlternateContent>
  <bookViews>
    <workbookView xWindow="0" yWindow="0" windowWidth="25125" windowHeight="120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O24" i="1"/>
  <c r="O22" i="1"/>
  <c r="O20" i="1"/>
  <c r="O18" i="1"/>
</calcChain>
</file>

<file path=xl/sharedStrings.xml><?xml version="1.0" encoding="utf-8"?>
<sst xmlns="http://schemas.openxmlformats.org/spreadsheetml/2006/main" count="44" uniqueCount="38">
  <si>
    <t>Nombre de la Entidad:</t>
  </si>
  <si>
    <t>EMCALI EICE ESP</t>
  </si>
  <si>
    <t>Periodo Evaluado:</t>
  </si>
  <si>
    <t>Enero - junio 2023</t>
  </si>
  <si>
    <t>Conclusión general sobre la evaluación del Sistema de Control Interno</t>
  </si>
  <si>
    <t>¿Están todos los componentes operando juntos y de manera integrada? (Si / en proceso / No) (Justifique su respuesta):</t>
  </si>
  <si>
    <t>En proceso</t>
  </si>
  <si>
    <t>La entidad continúa ejecutando actividades, con el fin de mantener un nivel aceptable del Sistema Institucional de Control Interno (art. 2.2.21.3.1 Decreto 648 de 2017 –DAFP.), articulado además al Sistema de Gestión en el marco del Modelo Integrado de Planeación y Gestión - MIPG, a través de los mecanismos de control y verificación, de allí la transversalidad a la gestión y desempeño.
La Alta Dirección a través de los diferentes Comités Institucionales viene contribuyendo, con participación activa de la Dirección de Control Interno, al fortalecimiento de la estructura de controles, definida por el modelo Estándar en sus diferentes componentes, mediante diagnósticos, actividades de liderazgo estratégico especialmente con la Política de Información y Comunicación y Talento Humano como eje central en los principios de cultura y valores corporativos.
Asimismo, a través de los Ciclos de Servicio de los diferentes negocios, ha cumplido con 18 reuniones formales durante el presente semestre, donde se ha visualizado aspectos tanto positivos como negativos en cumplimiento de metas y objetivos institucionales, con soporte deficiente en la estructura del control de las tecnologías de información, que hoy se visualizan a través de las actas de Comité de Ciclo e informes preventivos de Auditoria Interna. El resto de Comités han servido en la vigencia, de complementación al desarrollo del sistema, como el de Ética, con campañas promovidas desde la Gerencia de Área Gestión Humana y Activos, actividad que se han materializado  mediante la promoción de acciones éticas, ante equipos de trabajo y difusión masiva por canales digitales. En la misma línea, se gestionaron acciones desde los Comités de Convivencia Laboral, con un cumplimiento del 100% en sus metas, durante el último año; Comité de Gestión Documental, Responsabilidad Social y últimamente el Comité ampliado de Seguridad física EMCALI-Municipio – con asistencia de fuerzas del orden regional, tres reuniones en el presente semestre, cuyo fin es la promoción y ejecución de acciones efectivas, que han dado al traste con la aprehensión de bandas criminales, en pro de la protección de la infraestructura de telecomunicaciones, ante los riesgos actuales de hurto, corte, saboteo a la infraestructura de fibra óptica y robo continuado masivos de cables de cobre.
El plan de auditorías internas, durante el primer semestre 2023, ha permitido la generación de recomendaciones de mejora, lo cual se ha materializado desde la ejecución de 12 auditorías de Ley, 10 informes de seguimiento, 5 acciones preventivas, 6 auditorías exprés y 4 auditorias internas basadas en Gobierno, Riesgos y Controles. Actividades de seguimiento a las PQR's, SCRR, ventas e Instalaciones, Información de Preventa y Postventa, por cada negocio, complementan la valoración del SCI.
Por lo anterior, El Sistema de Control Interno se mantiene en un proceso de mejora continua, que ha involucrando los conceptos de líneas de defensa, desde el rol y responsabilidades del Comité de Junta Directiva CAFI, reunido tres veces en el periodo, sumado a las actuaciones que se adelantaron desde la Junta Directiva, con alto compromiso de los Comités de Auditoria, Financiero y de Auditoría -CAFI-  y Gobierno Corporativo y desde los Comités de Gerencia General, UNEs, donde se revisan temas relevantes para el cumplimiento de los Planes Estratégico y Tácticos, apoyado en diaspora corporativa, donde se realiza un detallado seguimiento a las metas y objetivos por negocio. 
Desde la Dirección de Control Interno, con el objetivo de la mejora centrada sistemicamente, en los procesos de la organización, se continúa incorporando el marco de conceptos, basado en las Normas Internacionales de Auditoria Interna NIA, mediante el cual se ha facilitado, la convergencia entre los estándares nacionales e internacionales, bajo este precepto, se ejecutaron en el primer semestre 2023, 4 auditorias basadas en Gobierno, riesgos y controles, lo cual ha generado oportunidades de mejora que deben ser atendidas en el corto y mediano plazo; con evaluación y ajuste de desviaciones en el diseño, ejecución y efectividad de los controles de procesos y subprocesos, para coadyuvar al cumplimiento de la Misión Empresarial y en especial, al fortalecimiento del control preventivo.</t>
  </si>
  <si>
    <t>¿Es efectivo el sistema de control interno para los objetivos evaluados? (Si/No) (Justifique su respuesta):</t>
  </si>
  <si>
    <t>Si</t>
  </si>
  <si>
    <t>El Sistema de Control Interno de EMCALI EICE ESP., es efectivo al funcionar a través de la operación de las Líneas de Defensa, estructuradas en el marco del Modelo de Operación por Procesos, el cual proporciona una seguridad razonable sobre la gestión institucional garantista del cumplimiento del propósito central de la organización, así como el cumplimiento de la información presentada a los diferentes grupos de valor.
A través de los ejercicios realizados como evaluador independiente, la Dirección de Control Interno, ha emitido, en función de Auditorias basadas en riesgos, auditorias exprés, Auditorias de Ley, informes peventivos y de seguimiento, y recomendaciones de los entes de control externo, recomendaciones a lo largo de los ejercicios de aseguramiento efectuados, con el objetivo de aportar en el proceso de mejora continua de la organización, De acuerdo con las actividades desempeñadas durante el periodo evaluado, se observó que la entidad presenta un grado de madurez satisfactorio, frente al sostenimiento del Sistema de Control Interno. La naturaleza del sistema de control interno, es preventiva en el momento, pues cuenta con planes, políticas, lineamientos, procesos, procedimientos, estructura organizacional, manuales, roles, responsabilidades e indicadores en el ámbio estratégico / procesos / proyectos, que propician un clima de mejora en la operación y el funcionamiento, como bien se puede observar desde el seguimiento establecido a las actividades propias de los ciclos de servicio, lo cual permite mantener seguridad razonable en el logro de metas y objetivos institucionales y trabajar con Responsabilidad Social Empresarial por el bienestar de la comunidad. Sin embargo, se reitera la pertinencia, a la luz del nuevo marco normativo, enfatizar con mayor énfasis en los mecanismos de control y mejoramiento de la calidad de los controles, como lo sugiere el decreto 403 de 2020, lo cual le dió preponderancia a las Oficinas de Control InternoI y al Sistema de CI, con sujeción a la revisión continua de la eficacia y eficiencia, principios derivados desde la Ley 87/93.</t>
  </si>
  <si>
    <t>La entidad cuenta dentro de su Sistema de Control Interno, con una institucionalidad (Líneas de defensa)  que le permita la toma de decisiones frente al control (Si/No) (Justifique su respuesta):</t>
  </si>
  <si>
    <t xml:space="preserve">EMCALI CONTINÚA CON LA DINAMICA DEL MODELO DE LINEAS DE DEFENSA, el cual fue adoptado mediante la Resolución 100002822020 del 3 de julio 2020, que actualizó el modelo estándar MECI, estableció responsabilidades a las diferentes áreas, y respecto de cada componente, se completó y armonizó positivamente con la expedición por parte de la Junta Directiva de las Resoluciones que: 1)  Adoptaron los Estatutos Internos de EMCALI E.I.C.E. E.S.P.; 2) Instrumentos de Gobierno Corporativo : - El Código de Gobierno Corporativo, - Reglamento de Junta Directiva y - Reglamento de Comités internos ;3) Se adoptó la estructura administrativa y sus funciones básicas; 4) Se aprobó el Plan de Gestión y Resultados – PGR  2019-2034; 5) Se adoptó la Política de Control, como instrumento de gobierno corporativo, que definió los lineamientos generales para el desarrollo del sistema de control interno y 6) se actualizó el Estatuto de Auditoría Interna y el código de Ética de la actividad de auditoria Interna, como instrumentos de gobierno corporativo, toda vez que mediante el nuevo esquema o mapa funcional se definieron los deberes esenciales relacionados para cada uno de las áreas y actores que intervienen en la gestión institucional para el logro y madurez de la consolidación del Sistema de Control Interno.
Desde el ejercicio de evaluación independiente, se evalúa la gestión del riesgo, la cual se adelanta por cada proceso evaluado.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identificando oportunidades de mejora, en el sano cumplimiento de la gestión empresarial; La 3a. línea de defensa ha detectado riesgos, fortalezas y/o debilidades en controles mediante sus trabajos de aseguramiento y el seguimiento a los planes de mejora con el fin de superar y disminuir  brechas reportadas.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</si>
  <si>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</si>
  <si>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</si>
  <si>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</si>
  <si>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</si>
  <si>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</si>
  <si>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</si>
  <si>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</si>
  <si>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"EMCALI EICE ESP, creó el primer código de ética, mediante Resolución GG N°000243 del 05 de abril de 2016, con el objeto de alinear e institucionalizar los Valores y Principios Estratégicos con los valores y principios éticos con el fin de guiar la conducta de los servidores públicos. La GG designa los integrantes del Comité de Ética de EMCALI y es así como, mediante resolución GG N°00338 del 24 de abril de 2017, el GG designa a los integrantes del Comité de Ética y como Gestor de Ética, al Jefe de Departamento de Talento Humano y Organizacional, por un periodo de dos años.
Desde la Gerencia de Área de Gestión Humana y Activos se lidera la dimensión de Gestión Humana, la cual incluye la política de integridad. En agosto de 2018 durante el levantamiento del autodiagnóstico del MIPG, se realizó ajuste al plan de acción de la Gestión Ética del mismo año, con el dominio de Gestión de Integridad conforme al Manual Operativo construido por el Departamento Administrativo de la Función Pública – DAFP., donde se contemplaron seis pasos a ejecutar. En el 1er semestre 2020 se aplicó una versión ajustada teniendo en cuenta los cambios evidenciados en el modelo de Gobernanza y las revisiones realizadas por su Junta Directiva. Durante la vigencia 2020, se articularon instrumentos generales como el Código de Gobierno Corporativo; la Política de Control Interno; El Estatuto de Auditoria; la Política de Transparencia y el Código de ética Institucional, cuyo impacto se planificó en toda su dimensión, para el segundo semestre 2021. Asimismo, se crearon instrumentos de apoyo por parte de la Junta Directiva como es el Reglamento de JD; los Estatutos Internos; el Plan Anual; el nuevo Modelo Operativo y la Evaluación de Administración; los Instrumentos de propiedad Junta Directiva: Acuerdo 034/99 – Estatutos Orgánicos; el mandato de propiedad y la Evaluación de Junta Directiva.
Igualmente, durante la vigencia del 2 semestre 2021, se definió una propuesta de Plan de Trabajo, 2021-2022, en cuatro etapas o fases diferenciables: Fase 0, o de alistamiento, con una etapa de autodiagnóstico- modelo MIPG- Código de Integridad, y la caracterización de los públicos objetivos; Fase 1-Fase de Planeación, con definición del presupuesto para el 2022, y la Revisión, Fortalecimiento y actualización de la Resolución GG-662, de 2008, (Reglamento del Comité de Ética); Fase 2 o de Ejecución con actividades claramente definidas en el ámbito de herramienta E-Learning gobernanza-gestión ética, aprobación del reglamento del Comité de Ética, y adelantar actividades inherentes a la estrategia de socialización, sensibilización y adopción de los valores del código de ética. La Fase 3, contempla el diseño e identificación de un instrumento idóneo para medir el impacto, de la Gestión Ética. "
"EMCALI EICE ESP., mediante resolución No. 100000262 de Junio 4 2020, estableció los lineamientos para la Declaración y Trámite de Conflictos de Interés en consideración del cumplimiento de la Constitución Nacional (Arts., 122, 124, 126, 127); Ley 190 de 1995 (Art. 15); Ley 734 de 2002 (Art. 54); Ley 1437 de 2011 (Código de Procedimiento Administrativo - art. 11-12) y Ley 2013 de Dic. 30-2019 (Art. 5). Hoy se cuenta con un procedimiento, con registro en el aplicativo DARUMA, con roles y competencias, para socializar y sensibilizar a toda la empresa el tema de conflicto de interés, cuyo cometido es de orden legal y de obligatorio cumplimiento, como lo establece la ley 1474/2011 y ley 80 de 1993 en lo que le aplica a EMCALI -artículo 8ª, en el ámbito de inhabilidades e incompatibilidades
"EMCALI EICE ESP., cuenta con varios mecanismos para la detección y prevención del uso inadecuado de información privilegiada u otras situaciones que puedan implicar riesgos para la entidad. En cumplimiento del ordenamiento legal y compromisos adquiridos en mesa de trabajo sostenida con la Dirección de Planeación Corporativa, el 17 de diciembre de 2018 se remitió al área de análisis y conceptos jurídicos a través de memorando interno, un cuadro de clasificación de los activos de información de acuerdo con la información suministrada por las áreas de la empresa, para su control de legalidad conforme el nivel de reserva y confidencialidad de los documentos relacionados. El cuadro fue publicado en el link de transparencia del portal web de EMCALI antes de finalizar la vigencia 2018, dando cumplimiento a la sentencia 76001233300320180075900 que obligó a EMCALI a publicar los activos de información. 
Por norma, cada cuatrimestre, la Dirección de Planeación Corporativa de EMCALI efectúa seguimiento al Mapa de Riesgos de Corrupción, analiza sus causas y la efectividad de los controles incorporados en el Mapa de Riesgos, en plena concordancia con la Guía para la Gestión del Riesgo de Corrupción, emitida por la Secretaria de Transparencia de la Presidencia de la República de Colombia en 2015. Igualmente, la Dirección de Planeación Corporativa de EMCALI, trimestralmente, solicita y consolida, con los lideres de proceso, el seguimiento a los mapas de riesgos para establecer las alertas tempranas. En el momento se encuentra actualizando el mapa de riesgos corporativo, para adecuarlos a la nueva nomenclatura definida en la guía de Administración del Riesgo V5. de dic-/2020.
"En cumplimiento del artículo 76 de la Ley 1474 de 2011 que estableció que “Todas las entidades públicas deberán contar con un espacio en su página web principal para que los ciudadanos presenten quejas y denuncias de los actos de corrupción realizados por funcionarios de la entidad, y de los cuales tengan conocimiento, así como sugerencias que permitan realizar modificaciones a la manera como se presta el servicio público”.
La Junta Directiva -JD de EMCALI, expidió la Resolución JD-002 del 06 de octubre de 2020, por medio de la cual adoptó los instrumentos de Gobierno corporativo de EMCALI EICE E.S.P. Como un ""conjunto de prácticas, procesos y sistemas para dirigir y controlar una empresa."". Uno de esos instrumentos es el Anexo No. 3 de dicha Resolución, que conformó cinco (5) Comités de Junta Directiva -JD- con el fin de asumir adecuadamente el cumplimiento de sus responsabilidades y de afrontar los retos propios de un órgano estratégico de Gobierno a cargo de tres (3) negocios diversos y complejos y abordar tres materias transversales de relevancia para la Empresa (Auditoria, Finanzas y Gobierno Corporativo). El de Auditoria, Financiero y de Inversión -CAFI-, por ejemplo, asumió en parte, funciones del Comité Institucional de Coordinación de Control Interno, -CICCI, de conformidad con lo dispuesto en el artículo 7, de la Resolución JD-002 que reza: LINEAS DE REPORTE DEL MODELO ESTÁNDAR DE CONTROL INTERNO – MECI. - de la Resolución que ajustó el MECI (Res. 1000002822020 del 03 de julio 2020) en concordancia con el artículo 2.2.21.1.6 del Decreto 648 del 19 de abril de 2017, en su parágrafo 3: ""En las entidades donde exista Comité de Auditoría, este asumirá las funciones relacionadas en los literales b,c,e y f del presente articulo e  informará al Comité Institucional de Coordinación de Control Interno de su estado y desarrollo."":
La DCI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https://www.emcali.com.co/documents/20143/1239658/Primer+Seguimiento+PAAC+2022.pdf/donde se detalla el segundo seguimiento en la vigencia 2022. La organización viene operando con base en el nuevo Modelo de Operación por Procesos, el cual se recuerda fue oficializado para EMCALI, en diciembre 18 de 2020 mediante resolución GG-100000657.</t>
  </si>
  <si>
    <t>Evaluación de riesgos</t>
  </si>
  <si>
    <t xml:space="preserve">EMCALI  EICE ESP., cuenta con un nivel aceptable de madurez lo cual se evidenció en el presente período, en el ámbito de la Valoración del riesgos de procesos. Desde el inicio de las primeras guias de administración del riesgo formuladas por el DAFP, derivadas en promedio del modelo COSO ERM, la organización ha contado con la apropiación de diversas metodologías de apoyo desde el estándar Neozelandés 4360 hasta las últimas versiones 2020 del modelo DAFP.  
La DCI, en la presente vigencia préambulo de cada auditoria interna (4 ejecutadas) basada en gobierno, riesgos, y controles, bajo el amparo de la nueva guía de Riesgos DAFP V.5, de dic/2020, continúa aplicando la metodología "Smart", mediante un análisis detallado a los objetivos de procesos y subprocesos con una visión inicial de concordacia entre los objetivos de proceso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Empresarial.
Asimismo, La Subgerencia de Planeación y Desarrollo Empresarial, genera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2023, se ha realizado un informes detallado, consolidado de riesgos por proceso y un informe de riesgos de corrupción distribuidos así:
-39 Riesgos de Proceso, de acuerdo con el replanteamiento de riesgos residuales de 2019;
-20 Riesgos de corrupción - Mapa de Riesgos de Corrupción de EMCALI, y 
-8 Riesgos Estratégicos. 
</t>
  </si>
  <si>
    <t>"La organización a través de la Subgerencia de Planeación Corporativa, tiene diseñada una matriz en hoja electrónica que relaciona y alinea el objetivo del proceso establecido en el Modelo de Operación por Procesos (macroproceso, proceso o subproceso) con el objetivo operativo al cual está relacionado y este a su vez al objetivo de la estrategia de EMCALI, dado en el Plan Estratégico Corporativo 2018-2023.
"Trimestralmente, la Subgerencia de Planeación y Desarrollo Empresarial de EMCALI presenta informes de resultados de los indicadores estratégicos del PEC 2018-2023, priorizados por la alta dirección y presentados en Comité de Gerencia (Actas de Comité de gerencia), a partir de los cuales se derivan acciones de mejora. Dicha medición se encuentra en la matriz Diáspora, que contiene la alineación con los Riesgos asociados a cada objetivo estratégico por Proceso y subproceso."
En cumplimiento de la política de Administración del riesgo, la Organización presta atención prioritaria a los riesgos de carácter extremo y alto, que son finalmente los de mayor impacto potencial. Cada riesgo tiene establecidos al menos dos indicadores (uno de eficacia y otro de efectividad) a los cuales se les efectúa seguimiento trimestral con base en la gestión de las actividades de control y su impacto frente a la mitigación de los eventos de riesgo. Cada seguimiento tiene descrito el análisis de los resultados aplicados a cada escenario de riesgo. 
La organización a través de la DCI, realizó 6 auditorías basadas en Riesgos y 6 Auditorias Exprés, en la vigencia del segundo semestre 2022, además de sendos informes preventivos, donde se declararon hallazgos, y se formularon recomendaciones, cuyos resultados se presentaron algunos con agenda ante el Comité Institucional de Control Interno - CICCI., y Comité CAFI de Junta Directiva. Finalmente la DCI realizó un seguimiento pormenorizado a los planes de mejoramiento formulados. 
EMCALI EICE ESP-, en cumplimiento adicional del Decreto Reglamentario 1081 de 2015, adelantó los informes semestrales, seguimiento al Plan Anticorrupción y de Atención al Ciudadano –PAAC–; considerando que la correcta elaboración e implementación de los instrumentos de lucha contra la corrupción permiten la identificación temprana de alertas, el diseño de controles y acciones preventivas para mitigar la posible materialización de riesgos corrupción.
El PAAC hace parte de una serie de políticas que constituyen la Dimensión de Gestión por Valores para Resultados del Modelo Integrado de Planeación y Gestión –MIPG–, que tiene por objeto mejorar la confianza con la ciudadanía, fomentar un cambio cultural en la organización y cumplir adecuadamente sus funciones para generar valor público. "
A partir de la nueva metodología de administración del Riesgo DAFP versión V del 2020, todas las auditorias, programadas según plan de auditoria aprobado por la Alta Dirección en el 2022, tienen en primera instancia la valoración del Riesgo, bajo la metodología "Smart", donde se valora la construcción de los objetivos, los controles y sus causas, en materia de diseño, ejecución y efectividad.
Finalmente, en cumplimiento de la política de Administración de riesgos de la Entidad, La Unidad de Prospectiva y Desarrollo Empresarial de la Subgerencia de Planeación Corporativa, trimestralmente presenta un informe de monitoreo acorde con la política de administración de riesgo establecida por la empresa e Informa a la alta y media Dirección sobre el análisis del resultado del seguimiento entregado por cada líder de riesgos y el resultado de la valoración de los mismos, se establecen observaciones cuyo fin en concordancia con la norma, es garantizar el logro de los objetivos y metas institucionales, tomando como base los el mapa de riesgos de la organización.</t>
  </si>
  <si>
    <t>Actividades de control</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</si>
  <si>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primer semestre de 2023, no ha sido claro el establecimiento de actividades de control relevantes sobre las mismas, en los aspectos de adquisición y desarrollo de tecnologías de software. La ausencia en propiedad de un Gerente de área y la ausencia de Jefatura de la Unidad Planeación, afectó significativamente el cumplimiento de metas y su valoración desde los planes de mejora. 
En EMCALI EICE ESP,  la Dirección de Control Interno DCI, programó y ejecutó, en la presente vigencia - 1 semestre 2023-, 4 auditorias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 nueva guia de Addministración del Riesgo V 5.
Asimismo, en el primer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La Dirección de Control Interno, pudo detectar deficiencias en este aspecto.</t>
  </si>
  <si>
    <t xml:space="preserve">"EMCALI EICE ESP., opera bajo un esquema de división de funciones y éstas se encuentren segregadas en diferentes personas para reducir el riesgo de error o de incumplimientos de alto impacto en la operación. Durante la vigencia anterior, la organización realizó una revisión para ajustar la estructura organizacional, planta de cargos y planta de personal alineadas con el MOP, a fin de facilitar la transformación de la empresa en línea con lo definido en el PEC 2018-2023. En el sistema Informático Daruma, se actualiza de manera permanente, el mapa de caracterizaciones asociado al Sistema Procedimental, bajo el amparo del nuevo Mapa de Operación por Procesos, oficializado en EMCALI en diciembre 18 de 2020 mediante resolución GG-100000657, donde quedó tipificado, claramente la nueva estructura operativa procedimental del negocio."
"EMCALI EICE ESP., opera algunos sistemas del negocio, integrados como mejores prácticas y que ha decidido implementar voluntariamente como es el caso de ISO 9001, ISO 17025, ISO 27001, ISO 55001 y el Sistema de Seguridad y Salud en el Trabajo, este último de obligatorio cumplimiento establecido por el decreto 1072 de 2015. 
Durante la vigencia 2020, la DCI, realizó una auditoria al sistema de Planeación y Gerencia GTI, con el fin de valorar el dimensionamiento de los controles asociados con la estructura de Control en el ámbito de las infraestructuras tecnológicas, generando varias recomendaciones al respecto."
EMCALI EICE ESP cuenta con mecanismos tecnológicos de protección a las estaciones de usuarios finales y la información digital procesada por los mismos, que acceden a servicios de la nube Internet, con tecnologías de seguridad mediante servidor proxy http en premisas, seguridad del servicio DNS (Umbrella) y control de contenido web, ambos en la nube Internet, pero adolesce aún de un marco general de protección a los puertos USB, lo que convierte en riesgo en el momento, para fuga de información con observancia de la Superintendencia de Industria y Comercio SIC. Por su parte hoy, cada contrato de provisión de tecnología define por el modelo de contratación, un esquema adecuado a la norma interna de contratación, el cual se rige por un sistema obligatorio de Supervisión y riesgos, el cual se debe presentar con cada etapa del proceso contratado y al final del cierre de los desarrollos adquiridos o implementados. 
"Mediante la Resolución JD 005 del 06 de octubre de 2020, EMCALI EICE ESP., adoptó la planta de cargos de conformidad con la estructura administrativa de EMCALI E.I.C.E. E.S.P, de manera global y flexible, donde los empleos se pueden reubicar o trasladar discrecionalmente en la estructura administrativa, mediante los actos administrativos a que haya lugar y de esta manera responder al desarrollo de su objeto misional.  Igualmente, en el ámbito técnico, la organización cuenta en el momento, con un procedimiento de Gestión de Accesos, pero no se tiene formalmente establecido un sistema de Gestión de Roles, considerando meramente el aspecto tecnológico, que siga los principios de segregación de funciones. 
"La organización evalúa la actualización de procesos, procedimientos, políticas de operación, instructivos, manuales u otras herramientas para garantizar la aplicación adecuada de las principales actividades de control. 
</t>
  </si>
  <si>
    <t>Información y comunicación</t>
  </si>
  <si>
    <t>Durante el periodo evaluado, la Entidad continuó ejecutando la aplicación de controles y el desarrollo de actividades encaminadas en generar escenarios de diálogo permanente con los grupos de valor, la tendencia de cumplimiento del componente subió 4 puntos, no obstante, EMCALI, de manera permanente y transversal aplica y ha fortalecido su estructura de canales, con aprovechamiento en mayor grado de las redes sociales.  
Los canales son página web, que tuvo un movimiento entre enero y junio del 2023 con la actualización de 780 contenidos (actualizaciones y publicaciones), adicionalmente:
-EMCALI realizó ajuste a la página web, donde se actualizaron funcionalidades y la parte documental
-Se realizaron 284 actualizaciones, publicaciones, producción de artes gráficas y audiovisuales
-Se trabajó en la actualización permanente de las 12 categorías con sus respectivas subcategorías en el "link" de transparencia y acceso a la información. https://www.emcali.com.co/transparencia 
-Se publicaron y actualizaron contenidos y documentos relacionados con la planeación, el control y la contratación de EMCALI, para página web e intranet, de manera permanente
-Se realizó publicación semanal de las reparaciones y programas en página web. 
Se continuó con la evaluación periódica de percepción y el sistema de tratamiento y captura de mensajes por la linea de denuncia, la cual continuó siendo muy baja en el momento, ya que, durante el presente periodo se recibieron solo 4 llamadas. Es de aclarar que la mayoría de las denuncias, no tenían  evidencias  y los correos o teléfonos que relacionaban los denunciantes no eran correctos, lo cual dicho contrato practicaente no está cumpliendo con el objetivo para el cual fue contratado.
Por su parte, el balance de Normas de uso de Software correspondiente a la evaluación para el DNDA período 2022-2023, mediante Auditoria Exprés de abril 2023, que realiza la DCI anualmente - (Balance de controles: Proceso /Subproceso: Gestionar Tecnología Informática/Implementar tecnología informática; Actividad/Procedimiento: Implementar Software Aplicativo); la organización dió cuenta a través de la Intranet Corporativa de la disponibilidad al 31/12/2022 de 2.206 computadores personales PCs., (53%), seguido por la línea de portátiles con 1.357 máquinas (33%), servidores virtuales 395 (10%), workstations 83 (2%), y servidores físicos 85 (2%). El mayor crecimiento se continúa presentando en la línea de portables en los últimos 4 años, con una ligera disminución del parque de PCs, al pasar de 2.281 en el 2019, a 2.206 al 31 de dic., del 2022. Asimismo, EMCALI continúa con un parque representativo de software de uso productivo (Applications) de la firma Microsoft Corp., correspondiendo la mayor frecuencia, al Office Estándar, versión 2010-2013, con 2.183 licencias.
Los mecanismos que utiliza la organización para la comunicación oportuna sobre los cambios en el marco legal y sus implicaciones en relación por ej., con el programa de control de pérdidas de energía y agua, son la red corporativa en primera instancia, y la Intranet Corporativa. Asimismo, el Área de Regulación que pertenece a la Unidad de Prospectiva, comunica el estadio de las resoluciones que emite la CREG en lo concerniente a los planes de reducción de pérdidas.
Ej: https://newintranet.emcali.com.co/documents/10960/31884362/Recomendaciones+para+realizar+trabajo+en+plantas%2C+terreno+y+en+casa+como+medida+de+seguridad+y+salud+frente+al+Covid-19.pdf/b7b15078-8474-bba7-a149-eb6b214598df
Por su parte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t>
  </si>
  <si>
    <t xml:space="preserve">En el documento PETI 2021, se levantó toda la normatividad asociada con los procesos de GTI, se relacionaron los hallazgos que se tiene con los entes de control, lo que rige en materia de actividades de mejora, Sistemas de Información para la captura y procesamiento posterior de información como también las actividades de mejora y su conicidad con el PEC. "
"EMCALI cuenta en el momento con un Plan de Recuperación -DRP orientado a la disponibilidad de su infraestructura tecnológica. Igualmente, se está actualizando la norma técnica de seguridad de información, basada en el estándar ISO-27001 adoptado por la organización, además de la actualización de los procedimientos, y la norma interna de uso adecuado de activos de información. Aún no se cuenta con documentación formal de estos procedimientos y la actualización del mapa de riesgos tecnológicos bajo la nueva guia Dafp versión 5 de dic/2020.
"EMCALI EICE ESP, cuenta con una Política de Comunicaciones (de mayo 2011), la  cual  estableció que la comunicación organizacional se enmarca en el Manual de Comunicación Interna y está caracterizada por la construcción de sentido de pertenencia, el establecimiento de relaciones de diálogo y la colaboración entre los servidores públicos, sin perjuicio de la jerarquización propia de la estructura organizacional, que propicia el aprendizaje y la disposición al cambio. En este sentido y para dar cumplimiento de la Política de Comunicaciones, dentro del Plan de Acción de la Coordinación de Comunicación Empresarial, están inscritos cinco proyectos estratégicos. El primero de ellos es PY1. Transferencia de directrices al interior de la organización.
*La publicación por medio de la Intranet de las circulares y resoluciones es una actividad permanente dentro de la estrategia de comunicaciones, pues con ella se da cumplimiento a la política de comunicaciones, donde de manera permanente se da a conocer los lineamientos gerenciales, que se valora desde la perspectiva del Control Interno como una guía para la organización administrativa, financiera y operativa de la organización. En consecuencia, los trabajadores de la empresa conocen de dicha difusión y directrices.  Según el balance de Normas de uso de Software 2022, mediante Auditoria Exprés de abril 2022, que realiza la DCI anualmente en su último informe - (Balance de controles: Proceso /Subproceso: Gestionar Tecnología Informática/Implementar tecnología informática; Actividad/Procedimiento: Implementar Software Aplicativo); la organización cuenta a través de la Intranet Corporativa con la disponibilidad en línea al 31/12/2021 de un parque de 3.950 máquinas, de los cuales 2.281 (62%) son PCs., 532 portables (14%), que se utilizan para la difusión de publicaciones planeadas por mes, con la anuencia de la Coordinación de Comunicaciones. Hoy se cuenta con un nuevo canal que consiste en enviar mensajes de texto, a más de 1.500 funcionarios que se encuentran en la base de datos corporativa y que administra la GTI, donde se diseminan los links de circulares y resoluciones, que se habilitan para su descarga y apropiación de contenido. Ej: https://newintranet.emcali.com.co/documents/10960/31884362/Recomendaciones+para+realizar+trabajo+en+plantas%2C+terreno+y+en+casa+como+medida+de+seguridad+y+salud+frente+al+Covid-19.pdf/b7b15078-8474-bba7-a149-eb6b214598df
"Está establecido por Política de Comunicaciones de la organización que: La información es un bien colectivo para el conocimiento de los procesos internos y el ejercicio de las funciones que se llevan a cabo en EMCALI EICE ESP. Debe fluir dinámicamente en forma descendente, ascendente y horizontal para que exista una comunicación adecuada- en doble vía- al interior de la organización.  Comunicación ascendente: Desde la base de la organización la información, los mensajes y la comunicación está escalonada hasta llegar a la Alta Gerencia. Por política de tratamiento y Protección de Datos Personales, legalmente definida, EMCALI EICE ESP en cumplimiento de la ley 1581 de 2012, del Decreto Reglamentario 1377 de 2013 y el Decreto Reglamentario 1074 de 2015, y las demás normas que lo modifiquen, adicionen o complementen, en su posición de Responsable de los Datos, tiene implementada la política para el tratamiento de Datos Personales, con el objetivo de mantener la seguridad y privacidad de los mismos. Existe, en la organización un Buzón de Sugerencias virtual, que permite que las inquietudes y sugerencias de la planta del personal, lleguen a la alta dirección por vía digital o física. De igual manera, la comunicación en este sentido se apoya en la correspondencia interna formal, oficios, memorandos y correos electrónicos. Asimismo, se utiliza un canal abierto que establecen gerentes de área, jefes, directores y coordinadores. Los mensajes son enviados por los trabajadores al correo de comunicaciones @emcali.com.co." 
Sin embargo durante el segundo semestre 2022, No se evidencia seguimiento a los activos de información adquiridos por la GTI, que permita en la cadena de valor del activo conocer en detalle la carta de calidad, donde se especifique la caracterización del activo, y el encargado de la custodia, además se pudo observar el incumplimiento de Ley por ausencia de un oficial de seguridad y su rol articulador que permita liderar, el desarrollo de un plan de Seguridad informática, y ante todo, dar cumplimiento a la política de seguridad de información y tratamiento de riesgos definidos por la Gerencia General de EMCALI.
</t>
  </si>
  <si>
    <t xml:space="preserve">Monitoreo </t>
  </si>
  <si>
    <t xml:space="preserve">En armonía con lo establecido en el modelo de operación por procesos, así como en el Esquema de Líneas de Defensa, durante el primer semestre de la vigencia 2023,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de los temas auditados. Se aprobó por parte del Comité de Auditoria Financiero y de Inversión -CAFI- y del Comité CICII, del Plan Anual de Auditorias Internas basadas en riesgos 2023.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han tenido respuesta oportuna de acuerdo con los planes formulados para su mejoramiento. Existen evidencias objetivas desde la DCI levantadas desde los mismos Ciclos Comerciales del Servicio. Última evidencia: junio de 2023, según Comités del Ciclo de los servicios, en especial la situación del componente de  Telecomunicaciones, el cual fue no contó con gerencia durante un periodo de dos meses aprox.
Finalmente, hay evidencia objetiva que, a pesar de que la Comisión de Regulación de Comunicaciones en la Resolución No. 5111 de 2017, Sección 11 artículos 2.1.11.1 y 2.1.11.1.3, 2.1.11.2 declara y ordena el derecho que asiste al usuario de recibir una compensación automática por deficiencias en la prestación del servicio de Telefonía, internet, TV por suscripción, entre otras, a la fecha, la GUENTIC continúa realizando ajustes a la política y procedimiento respectivos para corresponder con dicha obligación en todas las causales que se dictan, lo cual ha generado que la norma no se esté aplicando para todos los casos con la celeridad correspondiente, exponiendo a la empresa al incremento de PQR por este concepto y al riesgo de sanciones, por posible materialización de Silencios Administrativo Positivos (SAP), lo cual se hizo visible a través de los ciclos de servicio en la vigencia del primer semestre del 2023. </t>
  </si>
  <si>
    <t>"La Gerencia General de EMCALI EICE ESP., mediante Resolución No. 800 de 2016, adoptó el manual de funciones y competencias laborales de los cargos de EMCALI E.I.C.E E.S.P, la cual fue redefinida en la Resolución 1000006842020 de dic., 30 del 2020, por la cual se definieron funciones o responsabilidades para la Estructura Administrativa de la empresa.  
Mediante Auditorías Internas programadas y realizadas por la DCI, en  2019, 2020, 2021 y seis en el segundo semesgtre 2022, con enfoque basado en riesgos y controles, EMCALI realiza un monitoreo al Gobierno Corporativo, bateria de Controles y Riesgos, mostrando como opera el Sistema de Control Interno de la entidad, con recomendaciones y cursos de acción para su mejora, que lleven al fortalecimiento tanto del Sistema de Control como de los procesos y procedimientos al interior de la organización y fortalecer así, aspectos que lleven al logro de los objetivos y metas institucionales. 
En la etapa de Planeación de cada auditoria, por ejemplo, con el programa de auditoría, uno de los aspectos a tener en cuenta, son los resultados de las evaluaciones de los organismos externos de control y entes certificadores (ICONTEC y ONAC) entre otros. Por ejemplo en agosto del 2022, la empresa convocó para renovación, los alcances certificados basados en la norma ISO 9001:2015, producción de agua potable en las plantas de tratamiento de Rio Cali, Puerto Mallarino, y Rio Cauca; Tratamiento de aguas residuales en la planta de Cañaveralejo PTAR-C y Operación y Mantenimiento de sistemas de distribución de energía eléctrica en media tensión, actividades que son lideradas por la Unidad de Gestión de la Calidad de la organización. En el segundo semestre 2022, no se realizó acompañamiento a estas actividades, desde la Dirección de Control Interno, dado que esta actividad trasladó a la Unidad de Gestión de Calidad, conforme el manual de funciones de las áreas. Asimismo, se ha generado informes preventivos, relacionados con: Evaluación FURAG 2021 - 2022, Socialización Resolución Adopción MIPG; - Resultados Política de Control Interno- FURAG 2019-2020,2021, 2022; Plan de Trabajo Equipo MECI - Socialización Resolución Actualización MECI; - Resultados auditorías a proveedores de aseguramiento 2 Línea de Defensa y - Avances Informe actividad Evaluación SCI segundo Semestre 2022."
En la misma Resolución, el artículo 21 sobre Funciones de cargos de Dirección y Confianza, se determinó “Establecer, mantener y perfeccionar el sistema de Control Interno, adecuándolo a la naturaleza, estructura y misión de la empresa” y en el artículo 23: Conocimientos comunes para todos los cargos, sobre el “Modelo estándar de Control Interno MECI”. Con lo anterior se demuestra que a través del manual de funciones, la empresa ha establecido directrices para cada servidor público, relacionadas con la responsabilidad de cada servidor, sobre el desarrollo y mantenimiento del Sistema de Control Interno (1ra línea de defensa y 3ra línea de defensa).
"EMCALI EICE ESP., por política de gestión, analiza de manera permanente el estado de las PQRs, a través de los ciclos de servicio, establecidos por resolución interna, con balance de tratamiento y estadísticos mensuales. La empresa tiene establecido un subproceso de Gestión de PQRs, en concordancia con la Ley, el cual analiza y evalúa mensualmente el comportamiento de las mismas, y toda información relacionada con propuestas de mejora de acuerdo con los resultados presentados. 
Asimismo, La Dirección de Control Interno -DCI, en cumplimiento de lo previsto en el artículo 76 de la ley 1474 de 2011, semestralmente verifica que la Oficina de Peticiones Quejas y Reclamos, cumpla con las normas que le aplican para la atención y satisfacción de los requerimientos de los clientes.</t>
  </si>
  <si>
    <r>
      <rPr>
        <b/>
        <u/>
        <sz val="12"/>
        <color theme="0"/>
        <rFont val="Arial"/>
        <family val="2"/>
      </rPr>
      <t xml:space="preserve"> Estado actual:</t>
    </r>
    <r>
      <rPr>
        <b/>
        <sz val="12"/>
        <color theme="0"/>
        <rFont val="Arial"/>
        <family val="2"/>
      </rPr>
      <t xml:space="preserve"> Explicacion de las Debilidades y/o Fortalezas</t>
    </r>
  </si>
  <si>
    <r>
      <t xml:space="preserve">Los instrumentos aprobados en el ámbito del Gobierno Corporativo han permitido dinamizar el compromiso de la organización con el Ambiente de Control. Dichos instrumentos, que se articulan en el momento con el modelo MipG en toda su extensión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con definición de roles y competencias, y continuar con la socialización y sensibilización a toda la empresa en este tema tan importante para la organización.
Desde los Comités de Ciclos de Servicio, se continuó en la presente vigencia con los informes mensuales, los cuales presentan una caracterización en la cadena de valor del comportamiento de los servicios, en todos sus componentes, desde la medición hasta la facturación y seguimiento de la cartera empresarial. Se continúa presentando un comportamiento crítico del componente de Telecomunicaciones de la entidad, por el incumplimiento significativo de metas y objetivos del servicio. Ha sido critico en el componente en el presente semestre, el aumento significativo de hurto y vandalismo lo cual viene afectando el servicio, especialmente los tendidos de cobro y últimamente la observancia de crecimiento en las líneas de fibra. Se tiene en el momento una caracterización detallada de dicho comportamiento la cual se ha elevado al Comité de Seguridad y Vigilancia Distrital y fuerzas vivas del órden para su análisis y toma de decisiones acorde con dicha realidad. 
La DCI como 3a. Línea de Defensa, y mandato de norma, realiza un seguimiento cuatrimestral  a los riesgos de corrupción el cual se publica en la página WEB a través del enlace: </t>
    </r>
    <r>
      <rPr>
        <b/>
        <sz val="8"/>
        <rFont val="Arial"/>
        <family val="2"/>
      </rPr>
      <t>https://emcali.com.co/transpare</t>
    </r>
    <r>
      <rPr>
        <sz val="8"/>
        <rFont val="Arial"/>
        <family val="2"/>
      </rPr>
      <t>ncia/seguimiento-plan-anticorrupcion, y https://www.emcali.com.co/documents/20143/1239658/Primer+Seguimiento+PAAC+2022.pdf/donde se detalla el primer seguimiento en la vigencia 2023</t>
    </r>
    <r>
      <rPr>
        <b/>
        <sz val="8"/>
        <rFont val="Arial"/>
        <family val="2"/>
      </rPr>
      <t xml:space="preserve">. </t>
    </r>
    <r>
      <rPr>
        <sz val="8"/>
        <rFont val="Arial"/>
        <family val="2"/>
      </rPr>
      <t>La organización viene operando con base en el nuevo Modelo de Operación por Procesos, el cual se recuerda fue oficializado para EMCALI, en diciembre 18 de 2020 mediante resolución GG-100000657.</t>
    </r>
  </si>
  <si>
    <t>Realiza y presenta: Jairo Millán Grajales, Profesional 1, Dirección de Control Interno - EMCALI EICE ESP. Julio 30 2023</t>
  </si>
  <si>
    <t>Puntaje del período anterior julio - diciembre 2022</t>
  </si>
  <si>
    <t>Estado del sistema de Control Interno de la entidad - Ene -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</si>
</sst>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1" x14ac:knownFonts="1">
    <font>
      <sz val="11"/>
      <color theme="1"/>
      <name val="Calibri"/>
      <family val="2"/>
      <scheme val="minor"/>
    </font>
    <font>
      <sz val="11"/>
      <color theme="1"/>
      <name val="Calibri"/>
      <family val="2"/>
      <scheme val="minor"/>
    </font>
    <font>
      <b/>
      <sz val="18"/>
      <color theme="0"/>
      <name val="Arial"/>
      <family val="2"/>
    </font>
    <font>
      <b/>
      <sz val="12"/>
      <name val="Arial"/>
      <family val="2"/>
    </font>
    <font>
      <sz val="18"/>
      <color theme="1"/>
      <name val="Arial"/>
      <family val="2"/>
    </font>
    <font>
      <b/>
      <sz val="12"/>
      <color theme="0"/>
      <name val="Arial"/>
      <family val="2"/>
    </font>
    <font>
      <b/>
      <sz val="16"/>
      <color theme="1"/>
      <name val="Arial Narrow"/>
      <family val="2"/>
    </font>
    <font>
      <sz val="11"/>
      <color theme="1"/>
      <name val="Arial Narrow"/>
      <family val="2"/>
    </font>
    <font>
      <b/>
      <sz val="10"/>
      <color rgb="FFFF0000"/>
      <name val="Arial"/>
      <family val="2"/>
    </font>
    <font>
      <b/>
      <sz val="16"/>
      <color theme="1"/>
      <name val="Arial"/>
      <family val="2"/>
    </font>
    <font>
      <b/>
      <u/>
      <sz val="12"/>
      <color theme="0"/>
      <name val="Arial"/>
      <family val="2"/>
    </font>
    <font>
      <sz val="8"/>
      <color theme="1"/>
      <name val="Arial"/>
      <family val="2"/>
    </font>
    <font>
      <b/>
      <sz val="12"/>
      <color rgb="FFFF0000"/>
      <name val="Arial"/>
      <family val="2"/>
    </font>
    <font>
      <sz val="7"/>
      <name val="Arial"/>
      <family val="2"/>
    </font>
    <font>
      <sz val="8"/>
      <name val="Arial"/>
      <family val="2"/>
    </font>
    <font>
      <sz val="20"/>
      <color rgb="FFFF0000"/>
      <name val="Arial"/>
      <family val="2"/>
    </font>
    <font>
      <b/>
      <sz val="8"/>
      <name val="Arial"/>
      <family val="2"/>
    </font>
    <font>
      <b/>
      <sz val="9"/>
      <name val="Arial"/>
      <family val="2"/>
    </font>
    <font>
      <b/>
      <sz val="16"/>
      <color theme="0"/>
      <name val="Arial"/>
      <family val="2"/>
    </font>
    <font>
      <sz val="14"/>
      <color theme="1"/>
      <name val="Arial"/>
      <family val="2"/>
    </font>
    <font>
      <b/>
      <sz val="14"/>
      <color theme="0"/>
      <name val="Arial"/>
      <family val="2"/>
    </font>
    <font>
      <sz val="12"/>
      <color theme="1"/>
      <name val="Calibri"/>
      <family val="2"/>
      <scheme val="minor"/>
    </font>
    <font>
      <b/>
      <sz val="11"/>
      <color theme="0"/>
      <name val="Arial"/>
      <family val="2"/>
    </font>
    <font>
      <b/>
      <sz val="10"/>
      <color theme="0"/>
      <name val="Arial"/>
      <family val="2"/>
    </font>
    <font>
      <b/>
      <sz val="9"/>
      <color theme="0"/>
      <name val="Arial"/>
      <family val="2"/>
    </font>
    <font>
      <b/>
      <sz val="11"/>
      <color theme="0"/>
      <name val="Arial Narrow"/>
      <family val="2"/>
    </font>
    <font>
      <b/>
      <sz val="10"/>
      <color theme="0"/>
      <name val="Arial Narrow"/>
      <family val="2"/>
    </font>
    <font>
      <b/>
      <i/>
      <sz val="10"/>
      <color theme="1"/>
      <name val="Calibri"/>
      <family val="2"/>
      <scheme val="minor"/>
    </font>
    <font>
      <b/>
      <sz val="12"/>
      <color theme="1"/>
      <name val="Arial"/>
      <family val="2"/>
    </font>
    <font>
      <b/>
      <sz val="18"/>
      <color rgb="FFFF0000"/>
      <name val="Arial"/>
      <family val="2"/>
    </font>
    <font>
      <b/>
      <sz val="18"/>
      <color theme="8"/>
      <name val="Arial"/>
      <family val="2"/>
    </font>
  </fonts>
  <fills count="1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79998168889431442"/>
        <bgColor indexed="64"/>
      </patternFill>
    </fill>
  </fills>
  <borders count="36">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thin">
        <color rgb="FF81829A"/>
      </left>
      <right style="thin">
        <color rgb="FF81829A"/>
      </right>
      <top style="thin">
        <color rgb="FF81829A"/>
      </top>
      <bottom style="thin">
        <color rgb="FF81829A"/>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ck">
        <color auto="1"/>
      </right>
      <top style="thick">
        <color auto="1"/>
      </top>
      <bottom/>
      <diagonal/>
    </border>
    <border>
      <left/>
      <right style="thick">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119">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4" fillId="0" borderId="0" xfId="0" applyFont="1" applyBorder="1" applyAlignment="1">
      <alignment horizontal="center" wrapText="1"/>
    </xf>
    <xf numFmtId="0" fontId="0" fillId="2" borderId="7" xfId="0" applyFill="1" applyBorder="1"/>
    <xf numFmtId="0" fontId="3" fillId="0" borderId="0" xfId="0" applyFont="1" applyFill="1" applyBorder="1" applyAlignment="1">
      <alignment horizontal="center" vertical="center" wrapText="1"/>
    </xf>
    <xf numFmtId="0" fontId="0" fillId="0" borderId="0" xfId="0" applyBorder="1"/>
    <xf numFmtId="0" fontId="5" fillId="0" borderId="0" xfId="0" applyFont="1" applyFill="1" applyBorder="1" applyAlignment="1">
      <alignment vertical="center"/>
    </xf>
    <xf numFmtId="0" fontId="0" fillId="0" borderId="0" xfId="0" applyFill="1" applyBorder="1"/>
    <xf numFmtId="0" fontId="3" fillId="0" borderId="6" xfId="0" applyFont="1" applyFill="1" applyBorder="1" applyAlignment="1" applyProtection="1">
      <alignment horizontal="center" vertical="center"/>
      <protection hidden="1"/>
    </xf>
    <xf numFmtId="0" fontId="3" fillId="2" borderId="0" xfId="0" applyFont="1" applyFill="1" applyBorder="1" applyAlignment="1">
      <alignment horizontal="center" vertical="center"/>
    </xf>
    <xf numFmtId="164" fontId="7" fillId="2" borderId="0" xfId="0" applyNumberFormat="1" applyFont="1" applyFill="1" applyBorder="1" applyAlignment="1">
      <alignment horizontal="center"/>
    </xf>
    <xf numFmtId="9" fontId="3" fillId="0" borderId="0" xfId="0" applyNumberFormat="1" applyFont="1" applyFill="1" applyBorder="1" applyAlignment="1">
      <alignment vertical="center"/>
    </xf>
    <xf numFmtId="0" fontId="8" fillId="2" borderId="0" xfId="0" applyFont="1" applyFill="1" applyBorder="1" applyAlignment="1">
      <alignment wrapText="1"/>
    </xf>
    <xf numFmtId="0" fontId="5" fillId="4"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17" xfId="0" applyFont="1" applyFill="1" applyBorder="1" applyAlignment="1">
      <alignment vertical="center"/>
    </xf>
    <xf numFmtId="0" fontId="0" fillId="0" borderId="17" xfId="0" applyBorder="1"/>
    <xf numFmtId="0" fontId="12" fillId="2" borderId="0" xfId="0" applyFont="1" applyFill="1" applyBorder="1"/>
    <xf numFmtId="0" fontId="0" fillId="0" borderId="0" xfId="0" applyBorder="1" applyAlignment="1">
      <alignment horizontal="left"/>
    </xf>
    <xf numFmtId="0" fontId="11" fillId="0" borderId="13" xfId="0" applyFont="1" applyBorder="1" applyAlignment="1" applyProtection="1">
      <alignment horizontal="justify" vertical="top" wrapText="1"/>
      <protection locked="0"/>
    </xf>
    <xf numFmtId="0" fontId="7" fillId="2" borderId="0" xfId="0" applyFont="1" applyFill="1" applyBorder="1" applyAlignment="1">
      <alignment horizontal="center"/>
    </xf>
    <xf numFmtId="0" fontId="15" fillId="2" borderId="0" xfId="0" applyFont="1" applyFill="1" applyBorder="1" applyAlignment="1">
      <alignment horizontal="center" vertical="center"/>
    </xf>
    <xf numFmtId="0" fontId="2" fillId="2" borderId="0" xfId="0" applyFont="1" applyFill="1" applyBorder="1" applyAlignment="1">
      <alignment horizontal="center" vertical="center"/>
    </xf>
    <xf numFmtId="49" fontId="0" fillId="2" borderId="0" xfId="0" applyNumberFormat="1" applyFill="1" applyBorder="1" applyAlignment="1">
      <alignment horizontal="left" vertical="top" wrapText="1"/>
    </xf>
    <xf numFmtId="0" fontId="3" fillId="0" borderId="0" xfId="0" applyFont="1" applyFill="1" applyBorder="1" applyAlignment="1">
      <alignment horizontal="left" vertical="center"/>
    </xf>
    <xf numFmtId="0" fontId="0" fillId="2" borderId="18" xfId="0" applyFill="1" applyBorder="1"/>
    <xf numFmtId="0" fontId="0" fillId="2" borderId="19" xfId="0" applyFill="1" applyBorder="1"/>
    <xf numFmtId="0" fontId="3" fillId="2" borderId="19" xfId="0" applyFont="1" applyFill="1" applyBorder="1" applyAlignment="1">
      <alignment vertical="center"/>
    </xf>
    <xf numFmtId="0" fontId="20" fillId="4" borderId="5" xfId="0" applyFont="1" applyFill="1" applyBorder="1" applyAlignment="1">
      <alignment horizontal="center" vertical="center" wrapText="1"/>
    </xf>
    <xf numFmtId="0" fontId="21" fillId="2" borderId="4" xfId="0" applyFont="1" applyFill="1" applyBorder="1"/>
    <xf numFmtId="0" fontId="21" fillId="2" borderId="0" xfId="0" applyFont="1" applyFill="1" applyBorder="1"/>
    <xf numFmtId="0" fontId="21" fillId="0" borderId="0" xfId="0" applyFont="1" applyBorder="1"/>
    <xf numFmtId="0" fontId="21" fillId="0" borderId="0" xfId="0" applyFont="1" applyBorder="1" applyAlignment="1">
      <alignment horizontal="center"/>
    </xf>
    <xf numFmtId="0" fontId="21" fillId="2" borderId="7" xfId="0" applyFont="1" applyFill="1" applyBorder="1"/>
    <xf numFmtId="0" fontId="21" fillId="0" borderId="0" xfId="0" applyFont="1"/>
    <xf numFmtId="49" fontId="17" fillId="2" borderId="6" xfId="0" applyNumberFormat="1" applyFont="1" applyFill="1" applyBorder="1" applyAlignment="1">
      <alignment horizontal="justify" vertical="center" wrapText="1"/>
    </xf>
    <xf numFmtId="49" fontId="19" fillId="2" borderId="6" xfId="0" applyNumberFormat="1" applyFont="1" applyFill="1" applyBorder="1" applyAlignment="1" applyProtection="1">
      <alignment horizontal="center" vertical="center" wrapText="1"/>
      <protection locked="0"/>
    </xf>
    <xf numFmtId="49" fontId="17" fillId="2" borderId="20" xfId="0" applyNumberFormat="1" applyFont="1" applyFill="1" applyBorder="1" applyAlignment="1">
      <alignment horizontal="justify" vertical="center" wrapText="1"/>
    </xf>
    <xf numFmtId="49" fontId="17" fillId="2" borderId="21" xfId="0" applyNumberFormat="1" applyFont="1" applyFill="1" applyBorder="1" applyAlignment="1">
      <alignment horizontal="justify" vertical="center" wrapText="1"/>
    </xf>
    <xf numFmtId="49" fontId="19" fillId="2" borderId="21" xfId="0" applyNumberFormat="1" applyFont="1" applyFill="1" applyBorder="1" applyAlignment="1" applyProtection="1">
      <alignment horizontal="center" vertical="center" wrapText="1"/>
      <protection locked="0"/>
    </xf>
    <xf numFmtId="49" fontId="17" fillId="2" borderId="23" xfId="0" applyNumberFormat="1" applyFont="1" applyFill="1" applyBorder="1" applyAlignment="1">
      <alignment horizontal="justify" vertical="center" wrapText="1"/>
    </xf>
    <xf numFmtId="49" fontId="17" fillId="2" borderId="25" xfId="0" applyNumberFormat="1" applyFont="1" applyFill="1" applyBorder="1" applyAlignment="1">
      <alignment horizontal="justify" vertical="center" wrapText="1"/>
    </xf>
    <xf numFmtId="49" fontId="17" fillId="2" borderId="26" xfId="0" applyNumberFormat="1" applyFont="1" applyFill="1" applyBorder="1" applyAlignment="1">
      <alignment horizontal="justify" vertical="center" wrapText="1"/>
    </xf>
    <xf numFmtId="49" fontId="19" fillId="2" borderId="26" xfId="0"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6" fillId="9" borderId="21" xfId="0" applyFont="1" applyFill="1" applyBorder="1" applyAlignment="1" applyProtection="1">
      <alignment horizontal="center" vertical="center"/>
      <protection locked="0"/>
    </xf>
    <xf numFmtId="0" fontId="6" fillId="9" borderId="22" xfId="0" applyFont="1" applyFill="1" applyBorder="1" applyAlignment="1" applyProtection="1">
      <alignment horizontal="center" vertical="center"/>
      <protection locked="0"/>
    </xf>
    <xf numFmtId="0" fontId="0" fillId="2" borderId="28" xfId="0" applyFill="1" applyBorder="1"/>
    <xf numFmtId="0" fontId="22" fillId="4" borderId="5" xfId="0" applyFont="1" applyFill="1" applyBorder="1" applyAlignment="1">
      <alignment horizontal="center" vertical="center" wrapText="1"/>
    </xf>
    <xf numFmtId="0" fontId="24" fillId="4" borderId="5" xfId="0" applyFont="1" applyFill="1" applyBorder="1" applyAlignment="1">
      <alignment horizontal="center" vertical="center" wrapText="1"/>
    </xf>
    <xf numFmtId="49" fontId="11" fillId="2" borderId="26" xfId="0" applyNumberFormat="1" applyFont="1" applyFill="1" applyBorder="1" applyAlignment="1" applyProtection="1">
      <alignment horizontal="justify" vertical="center" wrapText="1"/>
      <protection locked="0"/>
    </xf>
    <xf numFmtId="49" fontId="11" fillId="2" borderId="27" xfId="0" applyNumberFormat="1" applyFont="1" applyFill="1" applyBorder="1" applyAlignment="1" applyProtection="1">
      <alignment horizontal="justify" vertical="center" wrapText="1"/>
      <protection locked="0"/>
    </xf>
    <xf numFmtId="49" fontId="11" fillId="2" borderId="6" xfId="0" applyNumberFormat="1" applyFont="1" applyFill="1" applyBorder="1" applyAlignment="1" applyProtection="1">
      <alignment horizontal="justify" vertical="center" wrapText="1"/>
      <protection locked="0"/>
    </xf>
    <xf numFmtId="49" fontId="11" fillId="2" borderId="24" xfId="0" applyNumberFormat="1" applyFont="1" applyFill="1" applyBorder="1" applyAlignment="1" applyProtection="1">
      <alignment horizontal="justify" vertical="center" wrapText="1"/>
      <protection locked="0"/>
    </xf>
    <xf numFmtId="49" fontId="11" fillId="2" borderId="21" xfId="0" applyNumberFormat="1" applyFont="1" applyFill="1" applyBorder="1" applyAlignment="1" applyProtection="1">
      <alignment horizontal="justify" vertical="center" wrapText="1"/>
      <protection locked="0"/>
    </xf>
    <xf numFmtId="49" fontId="11" fillId="2" borderId="22" xfId="0" applyNumberFormat="1" applyFont="1" applyFill="1" applyBorder="1" applyAlignment="1" applyProtection="1">
      <alignment horizontal="justify" vertical="center" wrapText="1"/>
      <protection locked="0"/>
    </xf>
    <xf numFmtId="0" fontId="18" fillId="6" borderId="6"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7" borderId="6" xfId="0" applyFont="1" applyFill="1" applyBorder="1" applyAlignment="1">
      <alignment horizontal="center" vertical="center" wrapText="1"/>
    </xf>
    <xf numFmtId="10" fontId="9" fillId="10" borderId="11" xfId="0" applyNumberFormat="1" applyFont="1" applyFill="1" applyBorder="1" applyAlignment="1" applyProtection="1">
      <alignment horizontal="center" vertical="center"/>
      <protection hidden="1"/>
    </xf>
    <xf numFmtId="0" fontId="20" fillId="8" borderId="11" xfId="0" applyFont="1" applyFill="1" applyBorder="1" applyAlignment="1">
      <alignment horizontal="center" vertical="center" wrapText="1"/>
    </xf>
    <xf numFmtId="10" fontId="9" fillId="10" borderId="11" xfId="0" applyNumberFormat="1" applyFont="1" applyFill="1" applyBorder="1" applyAlignment="1" applyProtection="1">
      <alignment horizontal="center" vertical="center"/>
      <protection locked="0"/>
    </xf>
    <xf numFmtId="0" fontId="23" fillId="3" borderId="16"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0" fillId="0" borderId="9" xfId="0" applyBorder="1"/>
    <xf numFmtId="0" fontId="0" fillId="0" borderId="31" xfId="0" applyBorder="1"/>
    <xf numFmtId="0" fontId="0" fillId="0" borderId="32" xfId="0" applyBorder="1"/>
    <xf numFmtId="0" fontId="3" fillId="0" borderId="11" xfId="0" applyFont="1" applyFill="1" applyBorder="1" applyAlignment="1" applyProtection="1">
      <alignment horizontal="center" vertical="center"/>
      <protection hidden="1"/>
    </xf>
    <xf numFmtId="0" fontId="13" fillId="0" borderId="11" xfId="0" applyFont="1" applyBorder="1" applyAlignment="1" applyProtection="1">
      <alignment horizontal="left" vertical="top" wrapText="1"/>
      <protection locked="0"/>
    </xf>
    <xf numFmtId="9" fontId="3" fillId="13" borderId="11" xfId="0" applyNumberFormat="1" applyFont="1" applyFill="1" applyBorder="1" applyAlignment="1" applyProtection="1">
      <alignment horizontal="center" vertical="center"/>
      <protection locked="0"/>
    </xf>
    <xf numFmtId="0" fontId="25" fillId="3" borderId="16"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6" fillId="9" borderId="8" xfId="0" applyFont="1" applyFill="1" applyBorder="1" applyAlignment="1" applyProtection="1">
      <alignment horizontal="center" vertical="center"/>
      <protection locked="0"/>
    </xf>
    <xf numFmtId="0" fontId="6" fillId="9" borderId="33" xfId="0" applyFont="1" applyFill="1" applyBorder="1" applyAlignment="1" applyProtection="1">
      <alignment horizontal="center" vertical="center"/>
      <protection locked="0"/>
    </xf>
    <xf numFmtId="0" fontId="6" fillId="9" borderId="34" xfId="0" applyFont="1" applyFill="1" applyBorder="1" applyAlignment="1" applyProtection="1">
      <alignment horizontal="center" vertical="center"/>
      <protection locked="0"/>
    </xf>
    <xf numFmtId="0" fontId="6" fillId="9" borderId="35" xfId="0" applyFont="1" applyFill="1" applyBorder="1" applyAlignment="1" applyProtection="1">
      <alignment horizontal="center" vertical="center"/>
      <protection locked="0"/>
    </xf>
    <xf numFmtId="0" fontId="26" fillId="3" borderId="13" xfId="0" applyFont="1" applyFill="1" applyBorder="1" applyAlignment="1">
      <alignment vertical="center"/>
    </xf>
    <xf numFmtId="0" fontId="26" fillId="2" borderId="32" xfId="0" applyFont="1" applyFill="1" applyBorder="1" applyAlignment="1">
      <alignment vertical="center"/>
    </xf>
    <xf numFmtId="0" fontId="26" fillId="2" borderId="0" xfId="0" applyFont="1" applyFill="1" applyBorder="1" applyAlignment="1">
      <alignment vertical="center"/>
    </xf>
    <xf numFmtId="0" fontId="26" fillId="2" borderId="29" xfId="0" applyFont="1" applyFill="1" applyBorder="1" applyAlignment="1">
      <alignment vertical="center"/>
    </xf>
    <xf numFmtId="164" fontId="6" fillId="11" borderId="17" xfId="0" applyNumberFormat="1" applyFont="1" applyFill="1" applyBorder="1" applyAlignment="1" applyProtection="1">
      <alignment horizontal="center" vertical="center"/>
      <protection locked="0"/>
    </xf>
    <xf numFmtId="164" fontId="6" fillId="11" borderId="6" xfId="0" applyNumberFormat="1" applyFont="1" applyFill="1" applyBorder="1" applyAlignment="1" applyProtection="1">
      <alignment horizontal="center" vertical="center"/>
      <protection locked="0"/>
    </xf>
    <xf numFmtId="0" fontId="14" fillId="0" borderId="11" xfId="0" applyFont="1" applyFill="1" applyBorder="1" applyAlignment="1" applyProtection="1">
      <alignment horizontal="justify" vertical="top" wrapText="1"/>
      <protection locked="0"/>
    </xf>
    <xf numFmtId="10" fontId="0" fillId="0" borderId="29" xfId="0" applyNumberFormat="1" applyBorder="1"/>
    <xf numFmtId="0" fontId="11" fillId="0" borderId="11" xfId="0" applyFont="1" applyBorder="1" applyAlignment="1" applyProtection="1">
      <alignment horizontal="justify" vertical="top" wrapText="1"/>
      <protection locked="0"/>
    </xf>
    <xf numFmtId="0" fontId="14" fillId="0" borderId="11" xfId="2" applyFont="1" applyBorder="1" applyAlignment="1" applyProtection="1">
      <alignment horizontal="justify" vertical="top" wrapText="1"/>
      <protection locked="0"/>
    </xf>
    <xf numFmtId="9" fontId="3" fillId="10" borderId="11" xfId="0" applyNumberFormat="1" applyFont="1" applyFill="1" applyBorder="1" applyAlignment="1" applyProtection="1">
      <alignment horizontal="center" vertical="center"/>
      <protection locked="0"/>
    </xf>
    <xf numFmtId="10" fontId="0" fillId="0" borderId="0" xfId="0" applyNumberFormat="1" applyBorder="1"/>
    <xf numFmtId="0" fontId="11" fillId="0" borderId="11" xfId="0" applyFont="1" applyBorder="1" applyAlignment="1" applyProtection="1">
      <alignment horizontal="justify" vertical="center" wrapText="1"/>
      <protection locked="0"/>
    </xf>
    <xf numFmtId="0" fontId="14" fillId="0" borderId="11" xfId="1" applyFont="1" applyBorder="1" applyAlignment="1" applyProtection="1">
      <alignment horizontal="left" vertical="center" wrapText="1"/>
      <protection locked="0"/>
    </xf>
    <xf numFmtId="0" fontId="0" fillId="0" borderId="0" xfId="0" applyFont="1" applyBorder="1" applyAlignment="1">
      <alignment vertical="top"/>
    </xf>
    <xf numFmtId="10" fontId="0" fillId="0" borderId="32" xfId="0" applyNumberFormat="1" applyBorder="1"/>
    <xf numFmtId="0" fontId="0" fillId="0" borderId="32" xfId="0" applyBorder="1" applyAlignment="1">
      <alignment horizontal="left"/>
    </xf>
    <xf numFmtId="9" fontId="3" fillId="12" borderId="11" xfId="0" applyNumberFormat="1" applyFont="1" applyFill="1" applyBorder="1" applyAlignment="1" applyProtection="1">
      <alignment horizontal="center" vertical="center"/>
      <protection locked="0"/>
    </xf>
    <xf numFmtId="10" fontId="0" fillId="0" borderId="14" xfId="0" applyNumberFormat="1" applyBorder="1"/>
    <xf numFmtId="0" fontId="0" fillId="0" borderId="14" xfId="0" applyBorder="1" applyAlignment="1">
      <alignment horizontal="left"/>
    </xf>
    <xf numFmtId="0" fontId="27" fillId="9" borderId="10" xfId="0" applyFont="1" applyFill="1" applyBorder="1" applyAlignment="1">
      <alignment horizontal="center"/>
    </xf>
    <xf numFmtId="0" fontId="27" fillId="9" borderId="14" xfId="0" applyFont="1" applyFill="1" applyBorder="1" applyAlignment="1">
      <alignment horizontal="center"/>
    </xf>
    <xf numFmtId="0" fontId="27" fillId="9" borderId="15" xfId="0" applyFont="1" applyFill="1" applyBorder="1" applyAlignment="1">
      <alignment horizontal="center"/>
    </xf>
    <xf numFmtId="0" fontId="0" fillId="2" borderId="14" xfId="0" applyFill="1" applyBorder="1" applyAlignment="1">
      <alignment horizontal="center"/>
    </xf>
    <xf numFmtId="10" fontId="12" fillId="2" borderId="14" xfId="0" applyNumberFormat="1" applyFont="1" applyFill="1" applyBorder="1" applyAlignment="1">
      <alignment horizontal="center" vertical="center"/>
    </xf>
    <xf numFmtId="0" fontId="28" fillId="14" borderId="10" xfId="0" applyFont="1" applyFill="1" applyBorder="1" applyAlignment="1">
      <alignment horizontal="center" vertical="center" wrapText="1"/>
    </xf>
    <xf numFmtId="0" fontId="28" fillId="14" borderId="14" xfId="0" applyFont="1" applyFill="1" applyBorder="1" applyAlignment="1">
      <alignment horizontal="center" vertical="center" wrapText="1"/>
    </xf>
    <xf numFmtId="0" fontId="28" fillId="14" borderId="15" xfId="0" applyFont="1" applyFill="1" applyBorder="1" applyAlignment="1">
      <alignment horizontal="center" vertical="center" wrapText="1"/>
    </xf>
    <xf numFmtId="0" fontId="28" fillId="11" borderId="10" xfId="0" applyFont="1" applyFill="1" applyBorder="1" applyAlignment="1">
      <alignment horizontal="center" vertical="center"/>
    </xf>
    <xf numFmtId="0" fontId="28" fillId="11" borderId="14" xfId="0" applyFont="1" applyFill="1" applyBorder="1" applyAlignment="1">
      <alignment horizontal="center" vertical="center"/>
    </xf>
    <xf numFmtId="0" fontId="28" fillId="11" borderId="15" xfId="0" applyFont="1" applyFill="1" applyBorder="1" applyAlignment="1">
      <alignment horizontal="center" vertical="center"/>
    </xf>
    <xf numFmtId="10" fontId="30" fillId="11" borderId="30" xfId="0" applyNumberFormat="1" applyFont="1" applyFill="1" applyBorder="1" applyAlignment="1">
      <alignment horizontal="center" vertical="center"/>
    </xf>
    <xf numFmtId="10" fontId="29" fillId="14" borderId="11" xfId="0" applyNumberFormat="1" applyFont="1" applyFill="1" applyBorder="1" applyAlignment="1" applyProtection="1">
      <alignment horizontal="center" vertical="center"/>
      <protection hidden="1"/>
    </xf>
  </cellXfs>
  <cellStyles count="3">
    <cellStyle name="Normal" xfId="0" builtinId="0"/>
    <cellStyle name="Normal 5" xfId="1"/>
    <cellStyle name="Normal 7" xfId="2"/>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53068</xdr:colOff>
      <xdr:row>2</xdr:row>
      <xdr:rowOff>188494</xdr:rowOff>
    </xdr:from>
    <xdr:to>
      <xdr:col>3</xdr:col>
      <xdr:colOff>149595</xdr:colOff>
      <xdr:row>7</xdr:row>
      <xdr:rowOff>133350</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34043" y="350419"/>
          <a:ext cx="1382402" cy="1059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EVALUACION%20DEL%20SCI%20PRIMER%20SEMESTRE%202023/FORMATO%20PARAMETRIZADO%20TODOS%20LOS%20COMPONENTES/Formato%20Parametrizado%20a%20junio%203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zoomScaleNormal="100" workbookViewId="0">
      <selection activeCell="O11" sqref="O11"/>
    </sheetView>
  </sheetViews>
  <sheetFormatPr baseColWidth="10" defaultRowHeight="15.75" x14ac:dyDescent="0.25"/>
  <cols>
    <col min="1" max="1" width="1.7109375" customWidth="1"/>
    <col min="2" max="2" width="1" customWidth="1"/>
    <col min="3" max="3" width="19.28515625" customWidth="1"/>
    <col min="4" max="4" width="3.5703125" customWidth="1"/>
    <col min="5" max="5" width="17.28515625" style="40" customWidth="1"/>
    <col min="6" max="6" width="1" customWidth="1"/>
    <col min="7" max="7" width="13" customWidth="1"/>
    <col min="8" max="8" width="1" customWidth="1"/>
    <col min="9" max="9" width="82.28515625" customWidth="1"/>
    <col min="10" max="10" width="1.140625" customWidth="1"/>
    <col min="11" max="11" width="14.85546875" customWidth="1"/>
    <col min="12" max="12" width="1.28515625" customWidth="1"/>
    <col min="13" max="13" width="98.28515625" customWidth="1"/>
    <col min="14" max="14" width="1.140625" customWidth="1"/>
    <col min="16" max="16" width="1" customWidth="1"/>
  </cols>
  <sheetData>
    <row r="1" spans="1:16" ht="6" customHeight="1" thickBot="1" x14ac:dyDescent="0.3"/>
    <row r="2" spans="1:16" ht="6.75" customHeight="1" thickTop="1" thickBot="1" x14ac:dyDescent="0.3">
      <c r="A2" s="1"/>
      <c r="B2" s="2"/>
      <c r="C2" s="5"/>
      <c r="D2" s="5"/>
      <c r="E2" s="35"/>
      <c r="F2" s="5"/>
      <c r="G2" s="5"/>
      <c r="H2" s="5"/>
      <c r="I2" s="5"/>
      <c r="J2" s="5"/>
      <c r="K2" s="5"/>
      <c r="L2" s="5"/>
      <c r="M2" s="5"/>
      <c r="N2" s="5"/>
      <c r="O2" s="5"/>
      <c r="P2" s="31"/>
    </row>
    <row r="3" spans="1:16" ht="16.5" x14ac:dyDescent="0.3">
      <c r="A3" s="1"/>
      <c r="B3" s="3"/>
      <c r="C3" s="6"/>
      <c r="D3" s="6"/>
      <c r="E3" s="80" t="s">
        <v>0</v>
      </c>
      <c r="F3" s="84" t="s">
        <v>1</v>
      </c>
      <c r="G3" s="53"/>
      <c r="H3" s="53"/>
      <c r="I3" s="53"/>
      <c r="J3" s="53"/>
      <c r="K3" s="53"/>
      <c r="L3" s="53"/>
      <c r="M3" s="54"/>
      <c r="N3" s="26"/>
      <c r="O3" s="26"/>
      <c r="P3" s="32"/>
    </row>
    <row r="4" spans="1:16" ht="16.5" x14ac:dyDescent="0.3">
      <c r="A4" s="1"/>
      <c r="B4" s="3"/>
      <c r="C4" s="6"/>
      <c r="D4" s="6"/>
      <c r="E4" s="81"/>
      <c r="F4" s="85"/>
      <c r="G4" s="82"/>
      <c r="H4" s="82"/>
      <c r="I4" s="82"/>
      <c r="J4" s="82"/>
      <c r="K4" s="82"/>
      <c r="L4" s="82"/>
      <c r="M4" s="83"/>
      <c r="N4" s="26"/>
      <c r="O4" s="26"/>
      <c r="P4" s="32"/>
    </row>
    <row r="5" spans="1:16" ht="21" thickBot="1" x14ac:dyDescent="0.35">
      <c r="A5" s="1"/>
      <c r="B5" s="3"/>
      <c r="C5" s="6"/>
      <c r="D5" s="6"/>
      <c r="E5" s="86" t="s">
        <v>2</v>
      </c>
      <c r="F5" s="90" t="s">
        <v>3</v>
      </c>
      <c r="G5" s="91"/>
      <c r="H5" s="91"/>
      <c r="I5" s="91"/>
      <c r="J5" s="91"/>
      <c r="K5" s="91"/>
      <c r="L5" s="91"/>
      <c r="M5" s="91"/>
      <c r="N5" s="15"/>
      <c r="O5" s="15"/>
      <c r="P5" s="32"/>
    </row>
    <row r="6" spans="1:16" ht="7.5" customHeight="1" thickBot="1" x14ac:dyDescent="0.35">
      <c r="A6" s="1"/>
      <c r="B6" s="3"/>
      <c r="C6" s="6"/>
      <c r="D6" s="6"/>
      <c r="E6" s="87"/>
      <c r="F6" s="15"/>
      <c r="G6" s="15"/>
      <c r="H6" s="15"/>
      <c r="I6" s="15"/>
      <c r="J6" s="15"/>
      <c r="K6" s="15"/>
      <c r="L6" s="15"/>
      <c r="M6" s="55"/>
      <c r="N6" s="6"/>
      <c r="O6" s="6"/>
      <c r="P6" s="32"/>
    </row>
    <row r="7" spans="1:16" ht="26.25" thickBot="1" x14ac:dyDescent="0.3">
      <c r="A7" s="1"/>
      <c r="B7" s="3"/>
      <c r="C7" s="6"/>
      <c r="D7" s="6"/>
      <c r="E7" s="88"/>
      <c r="F7" s="6"/>
      <c r="G7" s="6"/>
      <c r="H7" s="6"/>
      <c r="I7" s="111" t="s">
        <v>37</v>
      </c>
      <c r="J7" s="112"/>
      <c r="K7" s="113"/>
      <c r="L7" s="6"/>
      <c r="M7" s="118">
        <v>0.92037815126050426</v>
      </c>
      <c r="N7" s="27"/>
      <c r="O7" s="27"/>
      <c r="P7" s="32"/>
    </row>
    <row r="8" spans="1:16" ht="24" thickBot="1" x14ac:dyDescent="0.3">
      <c r="A8" s="1"/>
      <c r="B8" s="3"/>
      <c r="C8" s="6"/>
      <c r="D8" s="6"/>
      <c r="E8" s="88"/>
      <c r="F8" s="6"/>
      <c r="G8" s="6"/>
      <c r="H8" s="6"/>
      <c r="I8" s="114" t="s">
        <v>36</v>
      </c>
      <c r="J8" s="115"/>
      <c r="K8" s="116"/>
      <c r="L8" s="6"/>
      <c r="M8" s="117">
        <v>0.92800000000000005</v>
      </c>
      <c r="N8" s="23"/>
      <c r="O8" s="23"/>
      <c r="P8" s="32"/>
    </row>
    <row r="9" spans="1:16" s="1" customFormat="1" ht="6" customHeight="1" thickBot="1" x14ac:dyDescent="0.3">
      <c r="B9" s="3"/>
      <c r="C9" s="6"/>
      <c r="D9" s="6"/>
      <c r="E9" s="89"/>
      <c r="F9" s="6"/>
      <c r="G9" s="6"/>
      <c r="H9" s="6"/>
      <c r="I9" s="109"/>
      <c r="J9" s="109"/>
      <c r="K9" s="109"/>
      <c r="L9" s="6"/>
      <c r="M9" s="110"/>
      <c r="N9" s="23"/>
      <c r="O9" s="23"/>
      <c r="P9" s="32"/>
    </row>
    <row r="10" spans="1:16" ht="24" thickBot="1" x14ac:dyDescent="0.3">
      <c r="A10" s="1"/>
      <c r="B10" s="3"/>
      <c r="C10" s="50" t="s">
        <v>4</v>
      </c>
      <c r="D10" s="51"/>
      <c r="E10" s="51"/>
      <c r="F10" s="51"/>
      <c r="G10" s="51"/>
      <c r="H10" s="51"/>
      <c r="I10" s="51"/>
      <c r="J10" s="51"/>
      <c r="K10" s="51"/>
      <c r="L10" s="51"/>
      <c r="M10" s="52"/>
      <c r="N10" s="28"/>
      <c r="O10" s="28"/>
      <c r="P10" s="32"/>
    </row>
    <row r="11" spans="1:16" ht="16.5" thickBot="1" x14ac:dyDescent="0.3">
      <c r="A11" s="1"/>
      <c r="B11" s="3"/>
      <c r="C11" s="14"/>
      <c r="D11" s="14"/>
      <c r="E11" s="14"/>
      <c r="F11" s="14"/>
      <c r="G11" s="14"/>
      <c r="H11" s="14"/>
      <c r="I11" s="14"/>
      <c r="J11" s="14"/>
      <c r="K11" s="14"/>
      <c r="L11" s="14"/>
      <c r="M11" s="14"/>
      <c r="N11" s="14"/>
      <c r="O11" s="14"/>
      <c r="P11" s="32"/>
    </row>
    <row r="12" spans="1:16" ht="257.25" customHeight="1" x14ac:dyDescent="0.25">
      <c r="A12" s="1"/>
      <c r="B12" s="3"/>
      <c r="C12" s="43" t="s">
        <v>5</v>
      </c>
      <c r="D12" s="44"/>
      <c r="E12" s="45" t="s">
        <v>6</v>
      </c>
      <c r="F12" s="62" t="s">
        <v>7</v>
      </c>
      <c r="G12" s="62"/>
      <c r="H12" s="62"/>
      <c r="I12" s="62"/>
      <c r="J12" s="62"/>
      <c r="K12" s="62"/>
      <c r="L12" s="62"/>
      <c r="M12" s="63"/>
      <c r="N12" s="29"/>
      <c r="O12" s="29"/>
      <c r="P12" s="32"/>
    </row>
    <row r="13" spans="1:16" ht="103.5" customHeight="1" x14ac:dyDescent="0.25">
      <c r="A13" s="1"/>
      <c r="B13" s="3"/>
      <c r="C13" s="46" t="s">
        <v>8</v>
      </c>
      <c r="D13" s="41"/>
      <c r="E13" s="42" t="s">
        <v>9</v>
      </c>
      <c r="F13" s="60" t="s">
        <v>10</v>
      </c>
      <c r="G13" s="60"/>
      <c r="H13" s="60"/>
      <c r="I13" s="60"/>
      <c r="J13" s="60"/>
      <c r="K13" s="60"/>
      <c r="L13" s="60"/>
      <c r="M13" s="61"/>
      <c r="N13" s="29"/>
      <c r="O13" s="29"/>
      <c r="P13" s="32"/>
    </row>
    <row r="14" spans="1:16" ht="119.25" customHeight="1" thickBot="1" x14ac:dyDescent="0.3">
      <c r="A14" s="1"/>
      <c r="B14" s="3"/>
      <c r="C14" s="47" t="s">
        <v>11</v>
      </c>
      <c r="D14" s="48"/>
      <c r="E14" s="49" t="s">
        <v>9</v>
      </c>
      <c r="F14" s="58" t="s">
        <v>12</v>
      </c>
      <c r="G14" s="58"/>
      <c r="H14" s="58"/>
      <c r="I14" s="58"/>
      <c r="J14" s="58"/>
      <c r="K14" s="58"/>
      <c r="L14" s="58"/>
      <c r="M14" s="59"/>
      <c r="N14" s="29"/>
      <c r="O14" s="29"/>
      <c r="P14" s="32"/>
    </row>
    <row r="15" spans="1:16" ht="6.75" customHeight="1" thickBot="1" x14ac:dyDescent="0.3">
      <c r="A15" s="1"/>
      <c r="B15" s="3"/>
      <c r="C15" s="6"/>
      <c r="D15" s="6"/>
      <c r="E15" s="36"/>
      <c r="F15" s="6"/>
      <c r="G15" s="17"/>
      <c r="H15" s="6"/>
      <c r="I15" s="6"/>
      <c r="J15" s="6"/>
      <c r="K15" s="6"/>
      <c r="L15" s="6"/>
      <c r="M15" s="6"/>
      <c r="N15" s="6"/>
      <c r="O15" s="6"/>
      <c r="P15" s="32"/>
    </row>
    <row r="16" spans="1:16" ht="77.25" thickBot="1" x14ac:dyDescent="0.3">
      <c r="A16" s="1"/>
      <c r="B16" s="3"/>
      <c r="C16" s="34" t="s">
        <v>13</v>
      </c>
      <c r="D16" s="9"/>
      <c r="E16" s="56" t="s">
        <v>14</v>
      </c>
      <c r="F16" s="9"/>
      <c r="G16" s="57" t="s">
        <v>15</v>
      </c>
      <c r="H16" s="9"/>
      <c r="I16" s="18" t="s">
        <v>33</v>
      </c>
      <c r="J16" s="19"/>
      <c r="K16" s="71" t="s">
        <v>16</v>
      </c>
      <c r="L16" s="19"/>
      <c r="M16" s="72" t="s">
        <v>17</v>
      </c>
      <c r="N16" s="19"/>
      <c r="O16" s="73" t="s">
        <v>18</v>
      </c>
      <c r="P16" s="32"/>
    </row>
    <row r="17" spans="1:16" ht="6" customHeight="1" thickBot="1" x14ac:dyDescent="0.4">
      <c r="A17" s="1"/>
      <c r="B17" s="3"/>
      <c r="C17" s="7"/>
      <c r="D17" s="10"/>
      <c r="E17" s="37"/>
      <c r="F17" s="10"/>
      <c r="G17" s="10"/>
      <c r="H17" s="10"/>
      <c r="I17" s="76"/>
      <c r="J17" s="10"/>
      <c r="K17" s="10"/>
      <c r="L17" s="10"/>
      <c r="M17" s="10"/>
      <c r="N17" s="10"/>
      <c r="O17" s="10"/>
      <c r="P17" s="32"/>
    </row>
    <row r="18" spans="1:16" ht="409.6" thickBot="1" x14ac:dyDescent="0.3">
      <c r="A18" s="1"/>
      <c r="B18" s="3"/>
      <c r="C18" s="65" t="s">
        <v>19</v>
      </c>
      <c r="D18" s="11"/>
      <c r="E18" s="77" t="s">
        <v>9</v>
      </c>
      <c r="F18" s="16"/>
      <c r="G18" s="68">
        <v>0.91666666666666663</v>
      </c>
      <c r="H18" s="16"/>
      <c r="I18" s="92" t="s">
        <v>34</v>
      </c>
      <c r="J18" s="20"/>
      <c r="K18" s="70">
        <v>0.9375</v>
      </c>
      <c r="L18" s="21"/>
      <c r="M18" s="78" t="s">
        <v>20</v>
      </c>
      <c r="N18" s="30"/>
      <c r="O18" s="79">
        <f>G18-K18</f>
        <v>-2.083333333333337E-2</v>
      </c>
      <c r="P18" s="33"/>
    </row>
    <row r="19" spans="1:16" ht="6.75" customHeight="1" thickBot="1" x14ac:dyDescent="0.4">
      <c r="A19" s="1"/>
      <c r="B19" s="3"/>
      <c r="C19" s="7"/>
      <c r="D19" s="12"/>
      <c r="E19" s="38"/>
      <c r="F19" s="10"/>
      <c r="G19" s="97"/>
      <c r="H19" s="10"/>
      <c r="I19" s="10"/>
      <c r="J19" s="10"/>
      <c r="K19" s="10"/>
      <c r="L19" s="10"/>
      <c r="M19" s="24"/>
      <c r="N19" s="24"/>
      <c r="O19" s="24"/>
      <c r="P19" s="32"/>
    </row>
    <row r="20" spans="1:16" ht="409.6" thickBot="1" x14ac:dyDescent="0.3">
      <c r="A20" s="1"/>
      <c r="B20" s="3"/>
      <c r="C20" s="64" t="s">
        <v>21</v>
      </c>
      <c r="D20" s="11"/>
      <c r="E20" s="77" t="s">
        <v>9</v>
      </c>
      <c r="F20" s="10"/>
      <c r="G20" s="68">
        <v>0.94117647058823528</v>
      </c>
      <c r="H20" s="10"/>
      <c r="I20" s="98" t="s">
        <v>22</v>
      </c>
      <c r="J20" s="10"/>
      <c r="K20" s="70">
        <v>1</v>
      </c>
      <c r="L20" s="74"/>
      <c r="M20" s="99" t="s">
        <v>23</v>
      </c>
      <c r="N20" s="30"/>
      <c r="O20" s="79">
        <f>G20-K20</f>
        <v>-5.8823529411764719E-2</v>
      </c>
      <c r="P20" s="32"/>
    </row>
    <row r="21" spans="1:16" ht="7.5" customHeight="1" thickBot="1" x14ac:dyDescent="0.4">
      <c r="A21" s="1"/>
      <c r="B21" s="3"/>
      <c r="C21" s="7"/>
      <c r="D21" s="12"/>
      <c r="E21" s="38"/>
      <c r="F21" s="10"/>
      <c r="G21" s="97"/>
      <c r="H21" s="10"/>
      <c r="I21" s="100"/>
      <c r="J21" s="10"/>
      <c r="K21" s="101"/>
      <c r="L21" s="10"/>
      <c r="M21" s="24"/>
      <c r="N21" s="24"/>
      <c r="O21" s="102"/>
      <c r="P21" s="32"/>
    </row>
    <row r="22" spans="1:16" ht="383.25" thickBot="1" x14ac:dyDescent="0.3">
      <c r="A22" s="1"/>
      <c r="B22" s="3"/>
      <c r="C22" s="66" t="s">
        <v>24</v>
      </c>
      <c r="D22" s="11"/>
      <c r="E22" s="77" t="s">
        <v>9</v>
      </c>
      <c r="F22" s="10"/>
      <c r="G22" s="68">
        <v>0.95833333333333337</v>
      </c>
      <c r="H22" s="10"/>
      <c r="I22" s="98" t="s">
        <v>25</v>
      </c>
      <c r="J22" s="10"/>
      <c r="K22" s="70">
        <v>0.91669999999999996</v>
      </c>
      <c r="L22" s="22"/>
      <c r="M22" s="94" t="s">
        <v>26</v>
      </c>
      <c r="N22" s="30"/>
      <c r="O22" s="96">
        <f>G22-K22</f>
        <v>4.1633333333333411E-2</v>
      </c>
      <c r="P22" s="32"/>
    </row>
    <row r="23" spans="1:16" ht="6.75" customHeight="1" thickBot="1" x14ac:dyDescent="0.4">
      <c r="A23" s="1"/>
      <c r="B23" s="3"/>
      <c r="C23" s="7"/>
      <c r="D23" s="12"/>
      <c r="E23" s="38"/>
      <c r="F23" s="10"/>
      <c r="G23" s="104"/>
      <c r="H23" s="10"/>
      <c r="I23" s="10"/>
      <c r="J23" s="10"/>
      <c r="K23" s="97"/>
      <c r="L23" s="10"/>
      <c r="M23" s="24"/>
      <c r="N23" s="24"/>
      <c r="O23" s="105"/>
      <c r="P23" s="32"/>
    </row>
    <row r="24" spans="1:16" ht="409.6" thickBot="1" x14ac:dyDescent="0.3">
      <c r="A24" s="1"/>
      <c r="B24" s="3"/>
      <c r="C24" s="67" t="s">
        <v>27</v>
      </c>
      <c r="D24" s="11"/>
      <c r="E24" s="77" t="s">
        <v>9</v>
      </c>
      <c r="F24" s="10"/>
      <c r="G24" s="68">
        <v>0.8928571428571429</v>
      </c>
      <c r="H24" s="10"/>
      <c r="I24" s="94" t="s">
        <v>28</v>
      </c>
      <c r="J24" s="10"/>
      <c r="K24" s="70">
        <v>0.85709999999999997</v>
      </c>
      <c r="L24" s="74"/>
      <c r="M24" s="95" t="s">
        <v>29</v>
      </c>
      <c r="N24" s="30"/>
      <c r="O24" s="96">
        <f>G24-K24</f>
        <v>3.5757142857142932E-2</v>
      </c>
      <c r="P24" s="32"/>
    </row>
    <row r="25" spans="1:16" ht="6.75" customHeight="1" thickBot="1" x14ac:dyDescent="0.4">
      <c r="A25" s="1"/>
      <c r="B25" s="3"/>
      <c r="C25" s="7"/>
      <c r="D25" s="12"/>
      <c r="E25" s="38"/>
      <c r="F25" s="10"/>
      <c r="G25" s="93"/>
      <c r="H25" s="10"/>
      <c r="I25" s="75"/>
      <c r="J25" s="10"/>
      <c r="K25" s="93"/>
      <c r="L25" s="10"/>
      <c r="M25" s="24"/>
      <c r="N25" s="24"/>
      <c r="O25" s="24"/>
      <c r="P25" s="32"/>
    </row>
    <row r="26" spans="1:16" ht="408.75" customHeight="1" thickBot="1" x14ac:dyDescent="0.3">
      <c r="A26" s="1"/>
      <c r="B26" s="3"/>
      <c r="C26" s="69" t="s">
        <v>30</v>
      </c>
      <c r="D26" s="11"/>
      <c r="E26" s="13" t="s">
        <v>9</v>
      </c>
      <c r="F26" s="10"/>
      <c r="G26" s="68">
        <v>0.8928571428571429</v>
      </c>
      <c r="H26" s="10"/>
      <c r="I26" s="25" t="s">
        <v>31</v>
      </c>
      <c r="J26" s="10"/>
      <c r="K26" s="70">
        <v>0.92859999999999998</v>
      </c>
      <c r="L26" s="22"/>
      <c r="M26" s="25" t="s">
        <v>32</v>
      </c>
      <c r="N26" s="30"/>
      <c r="O26" s="103">
        <f>G26-K26</f>
        <v>-3.5742857142857076E-2</v>
      </c>
      <c r="P26" s="32"/>
    </row>
    <row r="27" spans="1:16" ht="3.75" customHeight="1" thickBot="1" x14ac:dyDescent="0.3">
      <c r="A27" s="1"/>
      <c r="B27" s="4"/>
      <c r="C27" s="8"/>
      <c r="D27" s="8"/>
      <c r="E27" s="39"/>
      <c r="F27" s="8"/>
      <c r="G27" s="8"/>
      <c r="H27" s="8"/>
      <c r="I27" s="8"/>
      <c r="J27" s="8"/>
      <c r="K27" s="8"/>
      <c r="L27" s="8"/>
      <c r="M27" s="6"/>
      <c r="N27" s="6"/>
      <c r="O27" s="6"/>
      <c r="P27" s="32"/>
    </row>
    <row r="28" spans="1:16" ht="17.25" thickTop="1" thickBot="1" x14ac:dyDescent="0.3">
      <c r="M28" s="106" t="s">
        <v>35</v>
      </c>
      <c r="N28" s="107"/>
      <c r="O28" s="107"/>
      <c r="P28" s="108"/>
    </row>
  </sheetData>
  <mergeCells count="13">
    <mergeCell ref="M28:P28"/>
    <mergeCell ref="I8:K8"/>
    <mergeCell ref="C12:D12"/>
    <mergeCell ref="F12:M12"/>
    <mergeCell ref="C13:D13"/>
    <mergeCell ref="F13:M13"/>
    <mergeCell ref="C14:D14"/>
    <mergeCell ref="F14:M14"/>
    <mergeCell ref="E3:E4"/>
    <mergeCell ref="F3:M4"/>
    <mergeCell ref="F5:M5"/>
    <mergeCell ref="I7:K7"/>
    <mergeCell ref="C10:M10"/>
  </mergeCells>
  <conditionalFormatting sqref="K26">
    <cfRule type="cellIs" dxfId="26" priority="1" operator="between">
      <formula>0.76</formula>
      <formula>1</formula>
    </cfRule>
    <cfRule type="cellIs" dxfId="25" priority="2" operator="between">
      <formula>0.51</formula>
      <formula>0.75</formula>
    </cfRule>
    <cfRule type="cellIs" dxfId="24" priority="3" operator="between">
      <formula>0.26</formula>
      <formula>0.5</formula>
    </cfRule>
  </conditionalFormatting>
  <conditionalFormatting sqref="G18 G20 G22 G24 G26">
    <cfRule type="cellIs" dxfId="23" priority="25" operator="between">
      <formula>0.76</formula>
      <formula>1</formula>
    </cfRule>
    <cfRule type="cellIs" dxfId="22" priority="26" operator="between">
      <formula>0.51</formula>
      <formula>0.75</formula>
    </cfRule>
    <cfRule type="cellIs" dxfId="21" priority="27" operator="between">
      <formula>0.26</formula>
      <formula>0.5</formula>
    </cfRule>
  </conditionalFormatting>
  <conditionalFormatting sqref="M7">
    <cfRule type="cellIs" priority="21" operator="between">
      <formula>0.76</formula>
      <formula>1</formula>
    </cfRule>
    <cfRule type="cellIs" dxfId="20" priority="22" operator="between">
      <formula>0.51</formula>
      <formula>0.75</formula>
    </cfRule>
    <cfRule type="cellIs" dxfId="19" priority="23" operator="between">
      <formula>0.26</formula>
      <formula>0.5</formula>
    </cfRule>
    <cfRule type="cellIs" dxfId="18" priority="24" operator="between">
      <formula>0</formula>
      <formula>0.25</formula>
    </cfRule>
  </conditionalFormatting>
  <conditionalFormatting sqref="K18">
    <cfRule type="cellIs" dxfId="17" priority="17" operator="between">
      <formula>0.76</formula>
      <formula>1</formula>
    </cfRule>
    <cfRule type="cellIs" dxfId="16" priority="18" operator="between">
      <formula>0.51</formula>
      <formula>0.75</formula>
    </cfRule>
    <cfRule type="cellIs" dxfId="15" priority="19" operator="between">
      <formula>0.26</formula>
      <formula>0.5</formula>
    </cfRule>
  </conditionalFormatting>
  <conditionalFormatting sqref="K20">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2">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onditionalFormatting>
  <conditionalFormatting sqref="K24">
    <cfRule type="cellIs" dxfId="8" priority="5" operator="between">
      <formula>0.76</formula>
      <formula>1</formula>
    </cfRule>
    <cfRule type="cellIs" dxfId="7" priority="6" operator="between">
      <formula>0.51</formula>
      <formula>0.75</formula>
    </cfRule>
    <cfRule type="cellIs" dxfId="6" priority="7" operator="between">
      <formula>0.26</formula>
      <formula>0.5</formula>
    </cfRule>
  </conditionalFormatting>
  <dataValidations count="4">
    <dataValidation type="list" allowBlank="1" showInputMessage="1" showErrorMessage="1" sqref="E12">
      <formula1>"Si,No,En proceso"</formula1>
    </dataValidation>
    <dataValidation type="list" allowBlank="1" showInputMessage="1" showErrorMessage="1" sqref="N13:O13 E13:E14">
      <formula1>"Si, No"</formula1>
    </dataValidation>
    <dataValidation type="list" allowBlank="1" showInputMessage="1" showErrorMessage="1" sqref="N12:O12">
      <formula1>"Si,No"</formula1>
    </dataValidation>
    <dataValidation allowBlank="1" showInputMessage="1" showErrorMessage="1" prompt="Celda formulada, información proveniente de la pestaña de deficiencias." sqref="E16"/>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1EF19FB2-F239-44AA-8FF6-094F03FB6476}">
            <xm:f>0</xm:f>
            <xm:f>'\2023\EVALUACION DEL SCI PRIMER SEMESTRE 2023\FORMATO PARAMETRIZADO TODOS LOS COMPONENTES\[Formato Parametrizado a junio 30 2023.xlsx]Analisis de Resultados'!#REF!</xm:f>
            <x14:dxf>
              <fill>
                <patternFill>
                  <bgColor rgb="FFFF0000"/>
                </patternFill>
              </fill>
            </x14:dxf>
          </x14:cfRule>
          <xm:sqref>G18 G20 G22 G24 G26</xm:sqref>
        </x14:conditionalFormatting>
        <x14:conditionalFormatting xmlns:xm="http://schemas.microsoft.com/office/excel/2006/main">
          <x14:cfRule type="cellIs" priority="20" operator="between" id="{3BCC945D-F7CA-4087-919C-5FB617CB9F15}">
            <xm:f>0</xm:f>
            <xm:f>'\2023\EVALUACION DEL SCI PRIMER SEMESTRE 2023\FORMATO PARAMETRIZADO TODOS LOS COMPONENTES\[Formato Parametrizado a junio 30 2023.xlsx]Analisis de Resultados'!#REF!</xm:f>
            <x14:dxf>
              <fill>
                <patternFill>
                  <bgColor rgb="FFFF0000"/>
                </patternFill>
              </fill>
            </x14:dxf>
          </x14:cfRule>
          <xm:sqref>K18</xm:sqref>
        </x14:conditionalFormatting>
        <x14:conditionalFormatting xmlns:xm="http://schemas.microsoft.com/office/excel/2006/main">
          <x14:cfRule type="cellIs" priority="16" operator="between" id="{DC6277B6-E20A-4B21-8136-ECBB959A1B1D}">
            <xm:f>0</xm:f>
            <xm:f>'\2023\EVALUACION DEL SCI PRIMER SEMESTRE 2023\FORMATO PARAMETRIZADO TODOS LOS COMPONENTES\[Formato Parametrizado a junio 30 2023.xlsx]Analisis de Resultados'!#REF!</xm:f>
            <x14:dxf>
              <fill>
                <patternFill>
                  <bgColor rgb="FFFF0000"/>
                </patternFill>
              </fill>
            </x14:dxf>
          </x14:cfRule>
          <xm:sqref>K20</xm:sqref>
        </x14:conditionalFormatting>
        <x14:conditionalFormatting xmlns:xm="http://schemas.microsoft.com/office/excel/2006/main">
          <x14:cfRule type="cellIs" priority="12" operator="between" id="{2ACE94BC-85AD-4E48-A888-11631FBE0219}">
            <xm:f>0</xm:f>
            <xm:f>'\2023\EVALUACION DEL SCI PRIMER SEMESTRE 2023\FORMATO PARAMETRIZADO TODOS LOS COMPONENTES\[Formato Parametrizado a junio 30 2023.xlsx]Analisis de Resultados'!#REF!</xm:f>
            <x14:dxf>
              <fill>
                <patternFill>
                  <bgColor rgb="FFFF0000"/>
                </patternFill>
              </fill>
            </x14:dxf>
          </x14:cfRule>
          <xm:sqref>K22</xm:sqref>
        </x14:conditionalFormatting>
        <x14:conditionalFormatting xmlns:xm="http://schemas.microsoft.com/office/excel/2006/main">
          <x14:cfRule type="cellIs" priority="8" operator="between" id="{A8360070-6D99-4764-99E6-DAD14E9169BE}">
            <xm:f>0</xm:f>
            <xm:f>'\2023\EVALUACION DEL SCI PRIMER SEMESTRE 2023\FORMATO PARAMETRIZADO TODOS LOS COMPONENTES\[Formato Parametrizado a junio 30 2023.xlsx]Analisis de Resultados'!#REF!</xm:f>
            <x14:dxf>
              <fill>
                <patternFill>
                  <bgColor rgb="FFFF0000"/>
                </patternFill>
              </fill>
            </x14:dxf>
          </x14:cfRule>
          <xm:sqref>K24</xm:sqref>
        </x14:conditionalFormatting>
        <x14:conditionalFormatting xmlns:xm="http://schemas.microsoft.com/office/excel/2006/main">
          <x14:cfRule type="cellIs" priority="4" operator="between" id="{39293F2A-23AD-49F5-95FA-9D5FF5B952DC}">
            <xm:f>0</xm:f>
            <xm:f>'\2023\EVALUACION DEL SCI PRIMER SEMESTRE 2023\FORMATO PARAMETRIZADO TODOS LOS COMPONENTES\[Formato Parametrizado a junio 30 2023.xlsx]Analisis de Resultados'!#REF!</xm:f>
            <x14:dxf>
              <fill>
                <patternFill>
                  <bgColor rgb="FFFF0000"/>
                </patternFill>
              </fill>
            </x14:dxf>
          </x14:cfRule>
          <xm:sqref>K26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2023-07-31T03:35:41Z</dcterms:created>
  <dcterms:modified xsi:type="dcterms:W3CDTF">2023-07-31T04:09:52Z</dcterms:modified>
</cp:coreProperties>
</file>